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35" windowHeight="4230" activeTab="0"/>
  </bookViews>
  <sheets>
    <sheet name="103年 月捐款" sheetId="1" r:id="rId1"/>
    <sheet name="103年 月捐物" sheetId="2" r:id="rId2"/>
    <sheet name="收入統計表-不對外公開" sheetId="3" state="hidden" r:id="rId3"/>
    <sheet name="傳票專業" sheetId="4" state="hidden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<sst xmlns="http://schemas.openxmlformats.org/spreadsheetml/2006/main" count="2884" uniqueCount="879">
  <si>
    <t>日期</t>
  </si>
  <si>
    <t>來源</t>
  </si>
  <si>
    <t>收據編號</t>
  </si>
  <si>
    <t>姓名</t>
  </si>
  <si>
    <t>金額</t>
  </si>
  <si>
    <t>日期</t>
  </si>
  <si>
    <t>來源</t>
  </si>
  <si>
    <t>收據編號</t>
  </si>
  <si>
    <t>姓名</t>
  </si>
  <si>
    <t>金額</t>
  </si>
  <si>
    <t>財團法人台灣省天主教會新竹教區附設苗栗縣私立聖方濟少女之家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</si>
  <si>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</si>
  <si>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</si>
  <si>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</si>
  <si>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</si>
  <si>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</si>
  <si>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</si>
  <si>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</si>
  <si>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</si>
  <si>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</si>
  <si>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</si>
  <si>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</si>
  <si>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</si>
  <si>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</si>
  <si>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</si>
  <si>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</si>
  <si>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</si>
  <si>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</si>
  <si>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</si>
  <si>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</si>
  <si>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</si>
  <si>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</si>
  <si>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</si>
  <si>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</si>
  <si>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</si>
  <si>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</si>
  <si>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</si>
  <si>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</si>
  <si>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序號</t>
  </si>
  <si>
    <t>序號</t>
  </si>
  <si>
    <t>日期</t>
  </si>
  <si>
    <t>來源</t>
  </si>
  <si>
    <t>收據編號</t>
  </si>
  <si>
    <t>姓名</t>
  </si>
  <si>
    <t>品項</t>
  </si>
  <si>
    <t>數量</t>
  </si>
  <si>
    <t>單位</t>
  </si>
  <si>
    <t>28</t>
  </si>
  <si>
    <t>29</t>
  </si>
  <si>
    <t>30</t>
  </si>
  <si>
    <t>31</t>
  </si>
  <si>
    <t>32</t>
  </si>
  <si>
    <t>103/10/01</t>
  </si>
  <si>
    <t>劃撥</t>
  </si>
  <si>
    <t>003914</t>
  </si>
  <si>
    <t>史麗娟</t>
  </si>
  <si>
    <t>003915</t>
  </si>
  <si>
    <t>劉盧玉味</t>
  </si>
  <si>
    <t>003916</t>
  </si>
  <si>
    <t>金國瑛</t>
  </si>
  <si>
    <t>003917</t>
  </si>
  <si>
    <t>林立薇</t>
  </si>
  <si>
    <t>003918</t>
  </si>
  <si>
    <t>曾敏雄</t>
  </si>
  <si>
    <t>103/10/02</t>
  </si>
  <si>
    <t>003919</t>
  </si>
  <si>
    <t>林鴻鎰.林昀芃.林琩耀</t>
  </si>
  <si>
    <t>003920</t>
  </si>
  <si>
    <t>趙立珍</t>
  </si>
  <si>
    <t>003921</t>
  </si>
  <si>
    <t>方欽弘</t>
  </si>
  <si>
    <t>103/10/03</t>
  </si>
  <si>
    <t>003922</t>
  </si>
  <si>
    <t>建銘營造股份有限公司</t>
  </si>
  <si>
    <t>003923</t>
  </si>
  <si>
    <t>王倩玫</t>
  </si>
  <si>
    <t>003924</t>
  </si>
  <si>
    <t>103/10/06</t>
  </si>
  <si>
    <t>003925</t>
  </si>
  <si>
    <t>楊雅嫻</t>
  </si>
  <si>
    <t>003926</t>
  </si>
  <si>
    <t>牛承德.翁絮宸</t>
  </si>
  <si>
    <t>103/10/06</t>
  </si>
  <si>
    <t>003927</t>
  </si>
  <si>
    <t>張蔡錦繡</t>
  </si>
  <si>
    <t>103/10/07</t>
  </si>
  <si>
    <t>003928</t>
  </si>
  <si>
    <t>林妙欣</t>
  </si>
  <si>
    <t>003929</t>
  </si>
  <si>
    <t>尚昱應用材料股份有限公司楊正立</t>
  </si>
  <si>
    <t>003930</t>
  </si>
  <si>
    <t>朱瑜琴</t>
  </si>
  <si>
    <t>103/10/08</t>
  </si>
  <si>
    <t>003931</t>
  </si>
  <si>
    <t>林永明</t>
  </si>
  <si>
    <t>103/10/08</t>
  </si>
  <si>
    <t>003932</t>
  </si>
  <si>
    <t>陳美如</t>
  </si>
  <si>
    <t>003933</t>
  </si>
  <si>
    <t>鄭詎翔</t>
  </si>
  <si>
    <t>003934</t>
  </si>
  <si>
    <t>謝麒龍</t>
  </si>
  <si>
    <t>003935</t>
  </si>
  <si>
    <t>黃伯弘</t>
  </si>
  <si>
    <t>003936</t>
  </si>
  <si>
    <t>關靄華</t>
  </si>
  <si>
    <t>003937</t>
  </si>
  <si>
    <t>黃景銘</t>
  </si>
  <si>
    <t>103/10/09</t>
  </si>
  <si>
    <t>003938</t>
  </si>
  <si>
    <t>花維廷</t>
  </si>
  <si>
    <t>103/10/09</t>
  </si>
  <si>
    <t>003939</t>
  </si>
  <si>
    <t>蔡承芳</t>
  </si>
  <si>
    <t>103/10/10</t>
  </si>
  <si>
    <t>003940</t>
  </si>
  <si>
    <t>陳志嘉</t>
  </si>
  <si>
    <t>103/10/11</t>
  </si>
  <si>
    <t>003941</t>
  </si>
  <si>
    <t>呂玥馨</t>
  </si>
  <si>
    <t>103/10/13</t>
  </si>
  <si>
    <t>003942</t>
  </si>
  <si>
    <t>陳佩郁</t>
  </si>
  <si>
    <t>103/10/13</t>
  </si>
  <si>
    <t>003943</t>
  </si>
  <si>
    <t>林治宏</t>
  </si>
  <si>
    <t>003944</t>
  </si>
  <si>
    <t>翁瑋廷</t>
  </si>
  <si>
    <t>003945</t>
  </si>
  <si>
    <t>103/10/14</t>
  </si>
  <si>
    <t>003946</t>
  </si>
  <si>
    <t>張誌麟</t>
  </si>
  <si>
    <t>003947</t>
  </si>
  <si>
    <t>財團法人台中市私立世貿社會福利慈善事業基金會</t>
  </si>
  <si>
    <t>003948</t>
  </si>
  <si>
    <t>003949</t>
  </si>
  <si>
    <t>翁文章</t>
  </si>
  <si>
    <t>103/10/02</t>
  </si>
  <si>
    <t>現金</t>
  </si>
  <si>
    <t>004747</t>
  </si>
  <si>
    <t>張素真</t>
  </si>
  <si>
    <t>004748</t>
  </si>
  <si>
    <t>劉洪珍.吳沛成.吳宇晨</t>
  </si>
  <si>
    <t>004749</t>
  </si>
  <si>
    <t>賴良慧.傅梓育.傅詩茹</t>
  </si>
  <si>
    <t>103/10/04</t>
  </si>
  <si>
    <t>004750</t>
  </si>
  <si>
    <t>陳彥志</t>
  </si>
  <si>
    <t>000380</t>
  </si>
  <si>
    <t>潘宥霖</t>
  </si>
  <si>
    <t>103/10/07</t>
  </si>
  <si>
    <t>000381</t>
  </si>
  <si>
    <t>胡碧雲</t>
  </si>
  <si>
    <t>003835</t>
  </si>
  <si>
    <t>吳思君地政士事務所</t>
  </si>
  <si>
    <t>003836</t>
  </si>
  <si>
    <t>林香惠</t>
  </si>
  <si>
    <t>004751</t>
  </si>
  <si>
    <t>主知名</t>
  </si>
  <si>
    <t>004752</t>
  </si>
  <si>
    <t>004753</t>
  </si>
  <si>
    <t>白慈甄</t>
  </si>
  <si>
    <t>000382</t>
  </si>
  <si>
    <t>004754</t>
  </si>
  <si>
    <t>黃國華</t>
  </si>
  <si>
    <t>004755</t>
  </si>
  <si>
    <t>彭家城</t>
  </si>
  <si>
    <t>004756</t>
  </si>
  <si>
    <t>陳進添(一心禮儀社)</t>
  </si>
  <si>
    <t>004757</t>
  </si>
  <si>
    <t>劉淑喬</t>
  </si>
  <si>
    <t>000383</t>
  </si>
  <si>
    <t>博新法律事務所</t>
  </si>
  <si>
    <t>003837</t>
  </si>
  <si>
    <t>103/10/15</t>
  </si>
  <si>
    <t>004758</t>
  </si>
  <si>
    <t>大同游泳池</t>
  </si>
  <si>
    <t>004759</t>
  </si>
  <si>
    <t>楊睿哲.楊逸寧.楊傑英.張玉芬</t>
  </si>
  <si>
    <t>004760</t>
  </si>
  <si>
    <t>王錚.李渭鏘</t>
  </si>
  <si>
    <t>103/10/16</t>
  </si>
  <si>
    <t>003838</t>
  </si>
  <si>
    <t>義合旺興股份有限公司</t>
  </si>
  <si>
    <t>103/10/17</t>
  </si>
  <si>
    <t>004761</t>
  </si>
  <si>
    <t>吳國隆</t>
  </si>
  <si>
    <t>004762</t>
  </si>
  <si>
    <t>吳佳恆</t>
  </si>
  <si>
    <t>004763</t>
  </si>
  <si>
    <t>吳宗祐</t>
  </si>
  <si>
    <t>004764</t>
  </si>
  <si>
    <t>古傑仁.賴思潔</t>
  </si>
  <si>
    <t>004765</t>
  </si>
  <si>
    <t>李七妹</t>
  </si>
  <si>
    <t>004766</t>
  </si>
  <si>
    <t>龔萬峰</t>
  </si>
  <si>
    <t>004767</t>
  </si>
  <si>
    <t>江俊雄</t>
  </si>
  <si>
    <t>004768</t>
  </si>
  <si>
    <t>馮春蘭</t>
  </si>
  <si>
    <t>004769</t>
  </si>
  <si>
    <t>龔政年</t>
  </si>
  <si>
    <t>004770</t>
  </si>
  <si>
    <t>江琇苓</t>
  </si>
  <si>
    <t>004771</t>
  </si>
  <si>
    <t>龔裕榳</t>
  </si>
  <si>
    <t>004772</t>
  </si>
  <si>
    <t>江元容</t>
  </si>
  <si>
    <t>004773</t>
  </si>
  <si>
    <t>江琇萍</t>
  </si>
  <si>
    <t>004774</t>
  </si>
  <si>
    <t>江敏慈</t>
  </si>
  <si>
    <t>004775</t>
  </si>
  <si>
    <t>田乾昌</t>
  </si>
  <si>
    <t>004776</t>
  </si>
  <si>
    <t>江琇莉</t>
  </si>
  <si>
    <t>004777</t>
  </si>
  <si>
    <t>田松翰</t>
  </si>
  <si>
    <t>004778</t>
  </si>
  <si>
    <t>王劉薇</t>
  </si>
  <si>
    <t>004779</t>
  </si>
  <si>
    <t>彭聖權</t>
  </si>
  <si>
    <t>004780</t>
  </si>
  <si>
    <t>彭敬倫</t>
  </si>
  <si>
    <t>004781</t>
  </si>
  <si>
    <t>彭翊誠</t>
  </si>
  <si>
    <t>004782</t>
  </si>
  <si>
    <t>吳石川</t>
  </si>
  <si>
    <t>004783</t>
  </si>
  <si>
    <t>黃春美</t>
  </si>
  <si>
    <t>004784</t>
  </si>
  <si>
    <t>黃枝蓮</t>
  </si>
  <si>
    <t>004785</t>
  </si>
  <si>
    <t>黃碧貞</t>
  </si>
  <si>
    <t>004786</t>
  </si>
  <si>
    <t>吳菊香</t>
  </si>
  <si>
    <t>004787</t>
  </si>
  <si>
    <t>范琇惠</t>
  </si>
  <si>
    <t>004788</t>
  </si>
  <si>
    <t>范如苓</t>
  </si>
  <si>
    <t>004789</t>
  </si>
  <si>
    <t>楊鳳娥</t>
  </si>
  <si>
    <t>004790</t>
  </si>
  <si>
    <t>余美玲</t>
  </si>
  <si>
    <t>004791</t>
  </si>
  <si>
    <t>謝明利</t>
  </si>
  <si>
    <t>103/10/18</t>
  </si>
  <si>
    <t>000384</t>
  </si>
  <si>
    <t>歐人華</t>
  </si>
  <si>
    <t>103/10/20</t>
  </si>
  <si>
    <t>000385</t>
  </si>
  <si>
    <t>稻江餐旅李悌源老師烘焙團隊</t>
  </si>
  <si>
    <t>103/10/20</t>
  </si>
  <si>
    <t>004792</t>
  </si>
  <si>
    <t>黃聰敏</t>
  </si>
  <si>
    <t>合計:</t>
  </si>
  <si>
    <t>103/10/06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</si>
  <si>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</si>
  <si>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</si>
  <si>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</si>
  <si>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</si>
  <si>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</si>
  <si>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</si>
  <si>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</si>
  <si>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</si>
  <si>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</si>
  <si>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</si>
  <si>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</si>
  <si>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</si>
  <si>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</si>
  <si>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</si>
  <si>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</si>
  <si>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</si>
  <si>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</si>
  <si>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</si>
  <si>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</si>
  <si>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</si>
  <si>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</si>
  <si>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</si>
  <si>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</si>
  <si>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</si>
  <si>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</si>
  <si>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</si>
  <si>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</si>
  <si>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</si>
  <si>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103/10/14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</si>
  <si>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</si>
  <si>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</si>
  <si>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</si>
  <si>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</si>
  <si>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</si>
  <si>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</si>
  <si>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</si>
  <si>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</si>
  <si>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</si>
  <si>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</si>
  <si>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</si>
  <si>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</si>
  <si>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</si>
  <si>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</si>
  <si>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</si>
  <si>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</si>
  <si>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</si>
  <si>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</si>
  <si>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</si>
  <si>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</si>
  <si>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</si>
  <si>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</si>
  <si>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</si>
  <si>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</si>
  <si>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</si>
  <si>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</si>
  <si>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</si>
  <si>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</si>
  <si>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</si>
  <si>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</si>
  <si>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</si>
  <si>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</si>
  <si>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</si>
  <si>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</si>
  <si>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</si>
  <si>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</si>
  <si>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</si>
  <si>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</si>
  <si>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</si>
  <si>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</si>
  <si>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</si>
  <si>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</si>
  <si>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</si>
  <si>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</si>
  <si>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</si>
  <si>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</si>
  <si>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</si>
  <si>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</si>
  <si>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</si>
  <si>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</si>
  <si>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</si>
  <si>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</si>
  <si>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</si>
  <si>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</si>
  <si>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</si>
  <si>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</si>
  <si>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</si>
  <si>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</si>
  <si>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</si>
  <si>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</si>
  <si>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</si>
  <si>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</si>
  <si>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</si>
  <si>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</si>
  <si>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</si>
  <si>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</si>
  <si>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</si>
  <si>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</si>
  <si>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</si>
  <si>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</si>
  <si>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</si>
  <si>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</si>
  <si>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</si>
  <si>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</si>
  <si>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</si>
  <si>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</si>
  <si>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</si>
  <si>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</si>
  <si>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</si>
  <si>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</si>
  <si>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</si>
  <si>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</si>
  <si>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</si>
  <si>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</si>
  <si>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103年 10月份  捐款徵信</t>
  </si>
  <si>
    <t>序號</t>
  </si>
  <si>
    <t>劉0珍.吳0成.吳0晨</t>
  </si>
  <si>
    <t>賴0慧.傅0育.傅0茹</t>
  </si>
  <si>
    <t>林0鎰.林0芃.林0耀</t>
  </si>
  <si>
    <t>牛0德.翁0宸</t>
  </si>
  <si>
    <t>尚0應用材料股份有限公司楊0立</t>
  </si>
  <si>
    <t>財團法人台中市私立世0社會福利慈善事業基金會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</si>
  <si>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</si>
  <si>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</si>
  <si>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</si>
  <si>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</si>
  <si>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</si>
  <si>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</si>
  <si>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</si>
  <si>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</si>
  <si>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</si>
  <si>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</si>
  <si>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</si>
  <si>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</si>
  <si>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</si>
  <si>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</si>
  <si>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</si>
  <si>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</si>
  <si>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</si>
  <si>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</si>
  <si>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</si>
  <si>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</si>
  <si>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</si>
  <si>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</si>
  <si>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</si>
  <si>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</si>
  <si>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</si>
  <si>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</si>
  <si>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</si>
  <si>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</si>
  <si>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</si>
  <si>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</si>
  <si>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</si>
  <si>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</si>
  <si>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</si>
  <si>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</si>
  <si>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</si>
  <si>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</si>
  <si>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</si>
  <si>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</si>
  <si>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</si>
  <si>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</si>
  <si>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</si>
  <si>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</si>
  <si>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</si>
  <si>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</si>
  <si>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</si>
  <si>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</si>
  <si>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</si>
  <si>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</si>
  <si>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</si>
  <si>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</si>
  <si>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</si>
  <si>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</si>
  <si>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</si>
  <si>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</si>
  <si>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</si>
  <si>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</si>
  <si>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</si>
  <si>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</si>
  <si>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</si>
  <si>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</si>
  <si>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</si>
  <si>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</si>
  <si>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</si>
  <si>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</si>
  <si>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</si>
  <si>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</si>
  <si>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</si>
  <si>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</si>
  <si>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</si>
  <si>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</si>
  <si>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</si>
  <si>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103/10/01</t>
  </si>
  <si>
    <t>趙嚴華</t>
  </si>
  <si>
    <t>217</t>
  </si>
  <si>
    <t>趙0華</t>
  </si>
  <si>
    <t>合計:</t>
  </si>
  <si>
    <t>劃撥</t>
  </si>
  <si>
    <t>003951</t>
  </si>
  <si>
    <t>李佳祐</t>
  </si>
  <si>
    <t>003952</t>
  </si>
  <si>
    <t>黃任輔</t>
  </si>
  <si>
    <t>楊0哲.楊0寧.楊0英.張0芬</t>
  </si>
  <si>
    <t>103年 10月份  總收入</t>
  </si>
  <si>
    <t>103/10/16</t>
  </si>
  <si>
    <t>劃撥</t>
  </si>
  <si>
    <t>003839</t>
  </si>
  <si>
    <t>胡芳玉</t>
  </si>
  <si>
    <t>003840</t>
  </si>
  <si>
    <t>虛原慈善會</t>
  </si>
  <si>
    <t>003841</t>
  </si>
  <si>
    <t>陳韻惠(年度寄收據)</t>
  </si>
  <si>
    <t>003842</t>
  </si>
  <si>
    <t>林孟潔</t>
  </si>
  <si>
    <t>003843</t>
  </si>
  <si>
    <t>范鵬飛</t>
  </si>
  <si>
    <t>003844</t>
  </si>
  <si>
    <t>曾菁钰</t>
  </si>
  <si>
    <t>003845</t>
  </si>
  <si>
    <t>林仲瑄.林沛勻</t>
  </si>
  <si>
    <t>103/10/20</t>
  </si>
  <si>
    <t>003846</t>
  </si>
  <si>
    <t>李博文.</t>
  </si>
  <si>
    <t>003847</t>
  </si>
  <si>
    <t>李宗陸</t>
  </si>
  <si>
    <t>003848</t>
  </si>
  <si>
    <t>王淑瑩( 李博文 )</t>
  </si>
  <si>
    <t>003849</t>
  </si>
  <si>
    <t>周安寧</t>
  </si>
  <si>
    <t>003850</t>
  </si>
  <si>
    <t>何明珠</t>
  </si>
  <si>
    <t>003954</t>
  </si>
  <si>
    <t>劉建良</t>
  </si>
  <si>
    <t>003955</t>
  </si>
  <si>
    <t>陳錚玄</t>
  </si>
  <si>
    <t>103/10/21</t>
  </si>
  <si>
    <t>003956</t>
  </si>
  <si>
    <t>陳君珊</t>
  </si>
  <si>
    <t>103/10/22</t>
  </si>
  <si>
    <t>003957</t>
  </si>
  <si>
    <t>王正平</t>
  </si>
  <si>
    <t>103/10/22</t>
  </si>
  <si>
    <t>003958</t>
  </si>
  <si>
    <t>郭憲三</t>
  </si>
  <si>
    <t>003959</t>
  </si>
  <si>
    <t>高永川</t>
  </si>
  <si>
    <t>103/10/23</t>
  </si>
  <si>
    <t>003960</t>
  </si>
  <si>
    <t>李丽英</t>
  </si>
  <si>
    <t>003961</t>
  </si>
  <si>
    <t>許順吉</t>
  </si>
  <si>
    <t>003962</t>
  </si>
  <si>
    <t>顏勝雄.林室淵.葉亦青</t>
  </si>
  <si>
    <t>003963</t>
  </si>
  <si>
    <t>林室淵</t>
  </si>
  <si>
    <t>003964</t>
  </si>
  <si>
    <t>葉亦青</t>
  </si>
  <si>
    <t>103/10/25</t>
  </si>
  <si>
    <t>003965</t>
  </si>
  <si>
    <t>江瑞霞.曾令瓏</t>
  </si>
  <si>
    <t>003966</t>
  </si>
  <si>
    <t>林淑鈞(不用寄收據)</t>
  </si>
  <si>
    <t>103/10/27</t>
  </si>
  <si>
    <t>003967</t>
  </si>
  <si>
    <t>謝承翰</t>
  </si>
  <si>
    <t>103/10/27</t>
  </si>
  <si>
    <t>003968</t>
  </si>
  <si>
    <t>廖國惠</t>
  </si>
  <si>
    <t>003969</t>
  </si>
  <si>
    <t>張慶洲</t>
  </si>
  <si>
    <t>003970</t>
  </si>
  <si>
    <t>劉秋麗</t>
  </si>
  <si>
    <t>003971</t>
  </si>
  <si>
    <t>吳蓬池</t>
  </si>
  <si>
    <t>003972</t>
  </si>
  <si>
    <t>林維新</t>
  </si>
  <si>
    <t>003973</t>
  </si>
  <si>
    <t>鐘富美</t>
  </si>
  <si>
    <t>003974</t>
  </si>
  <si>
    <t>官育翔</t>
  </si>
  <si>
    <t>003975</t>
  </si>
  <si>
    <t>鄭素玲</t>
  </si>
  <si>
    <t>003976</t>
  </si>
  <si>
    <t>蔡月華</t>
  </si>
  <si>
    <t>003977</t>
  </si>
  <si>
    <t>林素珍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</si>
  <si>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</si>
  <si>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</si>
  <si>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</si>
  <si>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</si>
  <si>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</si>
  <si>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</si>
  <si>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</si>
  <si>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</si>
  <si>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</si>
  <si>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</si>
  <si>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現金</t>
  </si>
  <si>
    <t>004793</t>
  </si>
  <si>
    <t>邱雲煊</t>
  </si>
  <si>
    <t>004794</t>
  </si>
  <si>
    <t>何玉蘭</t>
  </si>
  <si>
    <t>004795</t>
  </si>
  <si>
    <t>陳蘭花</t>
  </si>
  <si>
    <t>004796</t>
  </si>
  <si>
    <t>周玉枝</t>
  </si>
  <si>
    <t>004801</t>
  </si>
  <si>
    <t>阮瑤如</t>
  </si>
  <si>
    <t>004802</t>
  </si>
  <si>
    <t>阮維瑾</t>
  </si>
  <si>
    <t>004803</t>
  </si>
  <si>
    <t>陳思宇</t>
  </si>
  <si>
    <t>004804</t>
  </si>
  <si>
    <t>陳柏均</t>
  </si>
  <si>
    <t>004805</t>
  </si>
  <si>
    <t>苑裡天主堂</t>
  </si>
  <si>
    <t>004806</t>
  </si>
  <si>
    <t>鄭景堂</t>
  </si>
  <si>
    <t>004807</t>
  </si>
  <si>
    <t>黃世緯</t>
  </si>
  <si>
    <t>004808</t>
  </si>
  <si>
    <t>楊程宇</t>
  </si>
  <si>
    <t>004809</t>
  </si>
  <si>
    <t>楊士慶</t>
  </si>
  <si>
    <t>004810</t>
  </si>
  <si>
    <t>陳慧如</t>
  </si>
  <si>
    <t>004811</t>
  </si>
  <si>
    <t>古永松</t>
  </si>
  <si>
    <t>004812</t>
  </si>
  <si>
    <t>鄭麗華</t>
  </si>
  <si>
    <t>004813</t>
  </si>
  <si>
    <t>鄒月娥</t>
  </si>
  <si>
    <t>004814</t>
  </si>
  <si>
    <t>鄭清照</t>
  </si>
  <si>
    <t>004815</t>
  </si>
  <si>
    <t>黃瓊如</t>
  </si>
  <si>
    <t>004816</t>
  </si>
  <si>
    <t>鄭易松</t>
  </si>
  <si>
    <t>004817</t>
  </si>
  <si>
    <t>主知名</t>
  </si>
  <si>
    <t>004818</t>
  </si>
  <si>
    <t>黃正義</t>
  </si>
  <si>
    <t>103/10/24</t>
  </si>
  <si>
    <t>004819</t>
  </si>
  <si>
    <t>八方雲集</t>
  </si>
  <si>
    <t>103/10/25</t>
  </si>
  <si>
    <t>004820</t>
  </si>
  <si>
    <t>李樹源</t>
  </si>
  <si>
    <t>103/10/27</t>
  </si>
  <si>
    <t>004821</t>
  </si>
  <si>
    <t>楊彩蓮</t>
  </si>
  <si>
    <t>004822</t>
  </si>
  <si>
    <t>李昱葶</t>
  </si>
  <si>
    <t>004823</t>
  </si>
  <si>
    <t>江喜梅</t>
  </si>
  <si>
    <t>004824</t>
  </si>
  <si>
    <t>邱顯德</t>
  </si>
  <si>
    <t>004825</t>
  </si>
  <si>
    <t>劉郁琳</t>
  </si>
  <si>
    <t>004826</t>
  </si>
  <si>
    <t>004827</t>
  </si>
  <si>
    <t>004828</t>
  </si>
  <si>
    <t>004829</t>
  </si>
  <si>
    <t>004830</t>
  </si>
  <si>
    <t>004831</t>
  </si>
  <si>
    <t>004832</t>
  </si>
  <si>
    <t>004833</t>
  </si>
  <si>
    <t>103/10/30</t>
  </si>
  <si>
    <t>004834</t>
  </si>
  <si>
    <t>114</t>
  </si>
  <si>
    <t>103/10/22</t>
  </si>
  <si>
    <t>103/10/23</t>
  </si>
  <si>
    <t>103/10/29</t>
  </si>
  <si>
    <t>劃撥</t>
  </si>
  <si>
    <t>003978</t>
  </si>
  <si>
    <t>黃碧村</t>
  </si>
  <si>
    <t>003979</t>
  </si>
  <si>
    <t>范馨予</t>
  </si>
  <si>
    <t>現金</t>
  </si>
  <si>
    <t>鄭心怡</t>
  </si>
  <si>
    <t>劉淑娥</t>
  </si>
  <si>
    <t>莊麗香</t>
  </si>
  <si>
    <t>翁一殿</t>
  </si>
  <si>
    <t>吳國輝</t>
  </si>
  <si>
    <t>黃志修</t>
  </si>
  <si>
    <t>林俊輝</t>
  </si>
  <si>
    <t>吳明仁</t>
  </si>
  <si>
    <t>103/10/31</t>
  </si>
  <si>
    <t>004835</t>
  </si>
  <si>
    <t>004836</t>
  </si>
  <si>
    <t>004837</t>
  </si>
  <si>
    <t>004838</t>
  </si>
  <si>
    <t>現金</t>
  </si>
  <si>
    <t>款</t>
  </si>
  <si>
    <t>陳惠軫</t>
  </si>
  <si>
    <t>文化麵食館</t>
  </si>
  <si>
    <t>邱清亮投注站</t>
  </si>
  <si>
    <t>謝佳和</t>
  </si>
  <si>
    <t>洪季株</t>
  </si>
  <si>
    <t>103/10/30</t>
  </si>
  <si>
    <t>劃撥</t>
  </si>
  <si>
    <t>003980</t>
  </si>
  <si>
    <t>003981</t>
  </si>
  <si>
    <t>郭聰志</t>
  </si>
  <si>
    <t>003982</t>
  </si>
  <si>
    <t>陳逸文</t>
  </si>
  <si>
    <t>003983</t>
  </si>
  <si>
    <t>王海燕</t>
  </si>
  <si>
    <t>002499</t>
  </si>
  <si>
    <t>鄧希文</t>
  </si>
  <si>
    <t>002500</t>
  </si>
  <si>
    <t>林昭宏</t>
  </si>
  <si>
    <t>005051</t>
  </si>
  <si>
    <t>吳冠福.吳冠億</t>
  </si>
  <si>
    <t>005052</t>
  </si>
  <si>
    <t>吳冠億</t>
  </si>
  <si>
    <t>劉瑞香</t>
  </si>
  <si>
    <t>103/10/28</t>
  </si>
  <si>
    <t>103/10/29</t>
  </si>
  <si>
    <t>王淑瑩</t>
  </si>
  <si>
    <t>003834</t>
  </si>
  <si>
    <t>003834</t>
  </si>
  <si>
    <t>劃撥</t>
  </si>
  <si>
    <t>103/10/20</t>
  </si>
  <si>
    <t>現金</t>
  </si>
  <si>
    <t>現金</t>
  </si>
  <si>
    <t>004792</t>
  </si>
  <si>
    <t>103/10/20</t>
  </si>
  <si>
    <t>劃撥</t>
  </si>
  <si>
    <t>劃撥</t>
  </si>
  <si>
    <t>103/10/20</t>
  </si>
  <si>
    <t>劃撥</t>
  </si>
  <si>
    <t>劃撥</t>
  </si>
  <si>
    <t>103/10/20</t>
  </si>
  <si>
    <t>劃撥</t>
  </si>
  <si>
    <t>劃撥</t>
  </si>
  <si>
    <t>003954</t>
  </si>
  <si>
    <t>103/10/20</t>
  </si>
  <si>
    <t>劃撥</t>
  </si>
  <si>
    <t>現金</t>
  </si>
  <si>
    <t>現金</t>
  </si>
  <si>
    <t>114</t>
  </si>
  <si>
    <t>現金</t>
  </si>
  <si>
    <t>004802</t>
  </si>
  <si>
    <t>現金</t>
  </si>
  <si>
    <t>現金</t>
  </si>
  <si>
    <t>現金</t>
  </si>
  <si>
    <t>現金</t>
  </si>
  <si>
    <t>現金</t>
  </si>
  <si>
    <t>103/10/22</t>
  </si>
  <si>
    <t>劃撥</t>
  </si>
  <si>
    <t>103/10/22</t>
  </si>
  <si>
    <t>103/10/22</t>
  </si>
  <si>
    <t>103/10/23</t>
  </si>
  <si>
    <t>103/10/24</t>
  </si>
  <si>
    <t>103/10/25</t>
  </si>
  <si>
    <t>103/10/25</t>
  </si>
  <si>
    <t>103/10/27</t>
  </si>
  <si>
    <t>103/10/27</t>
  </si>
  <si>
    <t>103/10/27</t>
  </si>
  <si>
    <t>103/10/27</t>
  </si>
  <si>
    <t>劃撥</t>
  </si>
  <si>
    <t>103/10/27</t>
  </si>
  <si>
    <t>103/10/27</t>
  </si>
  <si>
    <t>103/10/27</t>
  </si>
  <si>
    <t>103/10/27</t>
  </si>
  <si>
    <t>103/10/29</t>
  </si>
  <si>
    <t>103/10/29</t>
  </si>
  <si>
    <t>103/10/29</t>
  </si>
  <si>
    <t>103/10/29</t>
  </si>
  <si>
    <t>103/10/29</t>
  </si>
  <si>
    <t>103/10/29</t>
  </si>
  <si>
    <t>103/10/29</t>
  </si>
  <si>
    <t>103/10/29</t>
  </si>
  <si>
    <t>103/10/29</t>
  </si>
  <si>
    <t>103/10/29</t>
  </si>
  <si>
    <t>103/10/30</t>
  </si>
  <si>
    <t>103/10/30</t>
  </si>
  <si>
    <t>103/10/30</t>
  </si>
  <si>
    <t>002499</t>
  </si>
  <si>
    <t>005051</t>
  </si>
  <si>
    <t>陳0添(一0禮儀社)</t>
  </si>
  <si>
    <t>古0仁.賴0潔</t>
  </si>
  <si>
    <t>王0.李0鏘</t>
  </si>
  <si>
    <t>稻0餐旅李0源老師烘焙團隊</t>
  </si>
  <si>
    <t>顏0雄.林0淵.葉0青</t>
  </si>
  <si>
    <t>林0鈞</t>
  </si>
  <si>
    <t>江0霞.曾0瓏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</si>
  <si>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</si>
  <si>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</si>
  <si>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</si>
  <si>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</si>
  <si>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</si>
  <si>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</si>
  <si>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</si>
  <si>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</si>
  <si>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</si>
  <si>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</si>
  <si>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</si>
  <si>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</si>
  <si>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</si>
  <si>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</si>
  <si>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</si>
  <si>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</si>
  <si>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</si>
  <si>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</si>
  <si>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</si>
  <si>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</si>
  <si>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</si>
  <si>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</si>
  <si>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</si>
  <si>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</si>
  <si>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</si>
  <si>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</si>
  <si>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</si>
  <si>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</si>
  <si>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</si>
  <si>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</si>
  <si>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</si>
  <si>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</si>
  <si>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</si>
  <si>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</si>
  <si>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</si>
  <si>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</si>
  <si>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</si>
  <si>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</si>
  <si>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000725</t>
  </si>
  <si>
    <t>000726</t>
  </si>
  <si>
    <t>000727</t>
  </si>
  <si>
    <t>本</t>
  </si>
  <si>
    <t>新書</t>
  </si>
  <si>
    <t>1</t>
  </si>
  <si>
    <t>103/10/03</t>
  </si>
  <si>
    <t>捐物</t>
  </si>
  <si>
    <t>陳0華</t>
  </si>
  <si>
    <t>髮飾</t>
  </si>
  <si>
    <t>箱</t>
  </si>
  <si>
    <t>2</t>
  </si>
  <si>
    <t>邱0臣.邱0娟.邱0芳</t>
  </si>
  <si>
    <t>白米</t>
  </si>
  <si>
    <t>包</t>
  </si>
  <si>
    <t>邱0仁</t>
  </si>
  <si>
    <t>張0龍</t>
  </si>
  <si>
    <t>李0燕</t>
  </si>
  <si>
    <t>童0英</t>
  </si>
  <si>
    <t>黃0美.謝0彬.謝0永.謝0貴美.謝0妍.謝0恆.謝0達</t>
  </si>
  <si>
    <t>李0慧.周0榮.周0璇.周0霖.周0秀</t>
  </si>
  <si>
    <t>方0溱.傅0祺.傅0辰.傅0恩</t>
  </si>
  <si>
    <t>江0玲.江0俊.江0宏.鐘0梅.陳0毓.陳0彤</t>
  </si>
  <si>
    <t>鍾張0蓮.楊0霖.楊0亭.張0.楊0亦.楊0玲</t>
  </si>
  <si>
    <t>魏0欣.魏0華.魏劉0春</t>
  </si>
  <si>
    <t>張0珍.楊0.楊0宜</t>
  </si>
  <si>
    <t>徐0明.徐0雯.徐陳0貞</t>
  </si>
  <si>
    <t>蔡0純.劉0庭.劉0敬.劉0廷</t>
  </si>
  <si>
    <t>邱0敏.陳0光.陳0榛.陳0祥</t>
  </si>
  <si>
    <t>三0寺</t>
  </si>
  <si>
    <t>斤</t>
  </si>
  <si>
    <t>餅乾.糖果.</t>
  </si>
  <si>
    <t>19</t>
  </si>
  <si>
    <t>103/10/13</t>
  </si>
  <si>
    <t>水果</t>
  </si>
  <si>
    <t>20</t>
  </si>
  <si>
    <t>郭0仙</t>
  </si>
  <si>
    <t>二手衣物</t>
  </si>
  <si>
    <t>糖果.餅乾.麵</t>
  </si>
  <si>
    <t>批</t>
  </si>
  <si>
    <t>22</t>
  </si>
  <si>
    <t>103/10/13</t>
  </si>
  <si>
    <t>古0仁.賴0傑</t>
  </si>
  <si>
    <t>奶粉</t>
  </si>
  <si>
    <t>罐</t>
  </si>
  <si>
    <t>財團法人為0紀念醫院</t>
  </si>
  <si>
    <t>麵.奶茶.燕麥.餅乾</t>
  </si>
  <si>
    <t>103/10/17</t>
  </si>
  <si>
    <t>何0怡</t>
  </si>
  <si>
    <t>鮑0咪</t>
  </si>
  <si>
    <t>二手果汁機.*1二手衣物*1</t>
  </si>
  <si>
    <t>103/10/21</t>
  </si>
  <si>
    <t>陳0柔</t>
  </si>
  <si>
    <t>米</t>
  </si>
  <si>
    <t>公斤</t>
  </si>
  <si>
    <t>油.</t>
  </si>
  <si>
    <t>醬油</t>
  </si>
  <si>
    <t>食品</t>
  </si>
  <si>
    <t>袋</t>
  </si>
  <si>
    <t>27</t>
  </si>
  <si>
    <t>鄭0貞</t>
  </si>
  <si>
    <t>豬肉</t>
  </si>
  <si>
    <t>趙0芬</t>
  </si>
  <si>
    <t>魚丸</t>
  </si>
  <si>
    <t>玉米罐頭</t>
  </si>
  <si>
    <t>善心人士</t>
  </si>
  <si>
    <t>郭0香</t>
  </si>
  <si>
    <t>排骨</t>
  </si>
  <si>
    <t>豬心</t>
  </si>
  <si>
    <t>李0陽</t>
  </si>
  <si>
    <t>盧0蘭</t>
  </si>
  <si>
    <t>李0豪.李0碩.李0倩.李0倫.羅0美</t>
  </si>
  <si>
    <t>稻0糧食商行</t>
  </si>
  <si>
    <t>陳0宏.陳0堂.陳0修.</t>
  </si>
  <si>
    <t>豆花店徐老闆</t>
  </si>
  <si>
    <t>麵條280克</t>
  </si>
  <si>
    <t>米粉</t>
  </si>
  <si>
    <t>餅乾</t>
  </si>
  <si>
    <t>糖果</t>
  </si>
  <si>
    <t>財團法人苗栗縣私立協0社會福利慈善事業基金會</t>
  </si>
  <si>
    <t>鮮味炒手</t>
  </si>
  <si>
    <t>沙拉油</t>
  </si>
  <si>
    <t>瓶</t>
  </si>
  <si>
    <t>南瓜</t>
  </si>
  <si>
    <t>顆</t>
  </si>
  <si>
    <t>103/10/27</t>
  </si>
  <si>
    <t>000724</t>
  </si>
  <si>
    <t>李0淼</t>
  </si>
  <si>
    <t>蔡0環</t>
  </si>
  <si>
    <t>堅果</t>
  </si>
  <si>
    <t>李0元.吳0珍.李0萱.李0慧</t>
  </si>
  <si>
    <t>饅頭</t>
  </si>
  <si>
    <t>方0瑩</t>
  </si>
  <si>
    <t>筆記本</t>
  </si>
  <si>
    <t>本</t>
  </si>
  <si>
    <t>103年10月份  捐物徵信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</si>
</sst>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$-404]e/m/d;@"/>
    <numFmt numFmtId="178" formatCode="_-* #,##0_-;\-* #,##0_-;_-* &quot;-&quot;??_-;_-@_-"/>
    <numFmt numFmtId="179" formatCode="[$-404]ggge&quot;年&quot;m&quot;月&quot;d&quot;日&quot;;@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6"/>
      <name val="標楷體"/>
      <family val="4"/>
    </font>
    <font>
      <b/>
      <sz val="19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2"/>
      <color rgb="FFFF0000"/>
      <name val="標楷體"/>
      <family val="4"/>
    </font>
    <font>
      <sz val="14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46" fillId="33" borderId="10" xfId="34" applyFont="1" applyFill="1" applyBorder="1" applyAlignment="1">
      <alignment vertical="center" shrinkToFit="1"/>
      <protection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 shrinkToFit="1"/>
    </xf>
    <xf numFmtId="4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vertical="center" shrinkToFit="1"/>
    </xf>
    <xf numFmtId="176" fontId="46" fillId="0" borderId="11" xfId="0" applyNumberFormat="1" applyFont="1" applyBorder="1" applyAlignment="1">
      <alignment vertical="center"/>
    </xf>
    <xf numFmtId="177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77" fontId="46" fillId="34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shrinkToFit="1"/>
    </xf>
    <xf numFmtId="176" fontId="46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shrinkToFit="1" readingOrder="1"/>
    </xf>
    <xf numFmtId="49" fontId="46" fillId="0" borderId="10" xfId="0" applyNumberFormat="1" applyFont="1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10" xfId="0" applyFont="1" applyFill="1" applyBorder="1" applyAlignment="1">
      <alignment horizontal="right" vertical="center" shrinkToFit="1"/>
    </xf>
    <xf numFmtId="176" fontId="0" fillId="0" borderId="10" xfId="0" applyNumberFormat="1" applyBorder="1" applyAlignment="1">
      <alignment vertical="center"/>
    </xf>
    <xf numFmtId="0" fontId="0" fillId="34" borderId="0" xfId="0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shrinkToFit="1"/>
    </xf>
    <xf numFmtId="49" fontId="4" fillId="0" borderId="13" xfId="0" applyNumberFormat="1" applyFont="1" applyBorder="1" applyAlignment="1">
      <alignment vertical="center"/>
    </xf>
    <xf numFmtId="49" fontId="4" fillId="34" borderId="13" xfId="0" applyNumberFormat="1" applyFont="1" applyFill="1" applyBorder="1" applyAlignment="1">
      <alignment vertical="center"/>
    </xf>
    <xf numFmtId="178" fontId="4" fillId="0" borderId="14" xfId="35" applyNumberFormat="1" applyFont="1" applyBorder="1" applyAlignment="1">
      <alignment vertical="center"/>
    </xf>
    <xf numFmtId="178" fontId="4" fillId="0" borderId="15" xfId="35" applyNumberFormat="1" applyFont="1" applyBorder="1" applyAlignment="1">
      <alignment vertical="center"/>
    </xf>
    <xf numFmtId="176" fontId="48" fillId="0" borderId="0" xfId="0" applyNumberFormat="1" applyFont="1" applyAlignment="1">
      <alignment vertical="center"/>
    </xf>
    <xf numFmtId="0" fontId="46" fillId="34" borderId="16" xfId="0" applyFont="1" applyFill="1" applyBorder="1" applyAlignment="1">
      <alignment vertical="center"/>
    </xf>
    <xf numFmtId="0" fontId="46" fillId="3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178" fontId="4" fillId="0" borderId="20" xfId="35" applyNumberFormat="1" applyFont="1" applyBorder="1" applyAlignment="1">
      <alignment vertical="center"/>
    </xf>
    <xf numFmtId="0" fontId="5" fillId="35" borderId="0" xfId="33" applyFont="1" applyFill="1" applyAlignment="1">
      <alignment horizontal="center"/>
      <protection/>
    </xf>
    <xf numFmtId="49" fontId="3" fillId="35" borderId="13" xfId="33" applyNumberFormat="1" applyFont="1" applyFill="1" applyBorder="1" applyAlignment="1">
      <alignment horizontal="center" vertical="center" shrinkToFit="1"/>
      <protection/>
    </xf>
    <xf numFmtId="0" fontId="4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46" fillId="0" borderId="10" xfId="0" applyNumberFormat="1" applyFont="1" applyBorder="1" applyAlignment="1">
      <alignment vertical="center"/>
    </xf>
    <xf numFmtId="176" fontId="46" fillId="0" borderId="10" xfId="0" applyNumberFormat="1" applyFont="1" applyFill="1" applyBorder="1" applyAlignment="1">
      <alignment vertical="center"/>
    </xf>
    <xf numFmtId="179" fontId="46" fillId="0" borderId="11" xfId="0" applyNumberFormat="1" applyFont="1" applyBorder="1" applyAlignment="1">
      <alignment vertical="center"/>
    </xf>
    <xf numFmtId="49" fontId="46" fillId="33" borderId="11" xfId="0" applyNumberFormat="1" applyFont="1" applyFill="1" applyBorder="1" applyAlignment="1">
      <alignment horizontal="center" vertical="center"/>
    </xf>
    <xf numFmtId="179" fontId="46" fillId="34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6" fillId="33" borderId="0" xfId="0" applyFont="1" applyFill="1" applyAlignment="1">
      <alignment vertical="center"/>
    </xf>
    <xf numFmtId="0" fontId="46" fillId="36" borderId="21" xfId="0" applyFont="1" applyFill="1" applyBorder="1" applyAlignment="1">
      <alignment horizontal="center" vertical="center"/>
    </xf>
    <xf numFmtId="179" fontId="46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9" fontId="46" fillId="0" borderId="24" xfId="0" applyNumberFormat="1" applyFont="1" applyBorder="1" applyAlignment="1">
      <alignment vertical="center"/>
    </xf>
    <xf numFmtId="49" fontId="46" fillId="0" borderId="25" xfId="0" applyNumberFormat="1" applyFont="1" applyBorder="1" applyAlignment="1">
      <alignment horizontal="center" vertical="center"/>
    </xf>
    <xf numFmtId="49" fontId="46" fillId="33" borderId="25" xfId="0" applyNumberFormat="1" applyFont="1" applyFill="1" applyBorder="1" applyAlignment="1">
      <alignment horizontal="center" vertical="center"/>
    </xf>
    <xf numFmtId="176" fontId="46" fillId="0" borderId="26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176" fontId="49" fillId="0" borderId="10" xfId="0" applyNumberFormat="1" applyFont="1" applyBorder="1" applyAlignment="1">
      <alignment vertical="center"/>
    </xf>
    <xf numFmtId="176" fontId="49" fillId="0" borderId="11" xfId="0" applyNumberFormat="1" applyFont="1" applyBorder="1" applyAlignment="1">
      <alignment vertical="center"/>
    </xf>
    <xf numFmtId="176" fontId="46" fillId="0" borderId="0" xfId="0" applyNumberFormat="1" applyFont="1" applyBorder="1" applyAlignment="1">
      <alignment vertical="center"/>
    </xf>
    <xf numFmtId="0" fontId="46" fillId="33" borderId="22" xfId="0" applyFont="1" applyFill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46" fillId="0" borderId="22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176" fontId="49" fillId="33" borderId="10" xfId="0" applyNumberFormat="1" applyFont="1" applyFill="1" applyBorder="1" applyAlignment="1">
      <alignment vertical="center"/>
    </xf>
    <xf numFmtId="49" fontId="46" fillId="0" borderId="11" xfId="0" applyNumberFormat="1" applyFont="1" applyFill="1" applyBorder="1" applyAlignment="1">
      <alignment vertical="center" shrinkToFit="1"/>
    </xf>
    <xf numFmtId="176" fontId="46" fillId="0" borderId="11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49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 shrinkToFit="1"/>
    </xf>
    <xf numFmtId="0" fontId="49" fillId="0" borderId="0" xfId="0" applyFont="1" applyBorder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8" fillId="35" borderId="13" xfId="33" applyNumberFormat="1" applyFont="1" applyFill="1" applyBorder="1" applyAlignment="1">
      <alignment horizontal="center" vertical="center" shrinkToFit="1"/>
      <protection/>
    </xf>
    <xf numFmtId="0" fontId="49" fillId="0" borderId="10" xfId="0" applyFont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179" fontId="49" fillId="0" borderId="10" xfId="0" applyNumberFormat="1" applyFont="1" applyBorder="1" applyAlignment="1">
      <alignment vertical="center"/>
    </xf>
    <xf numFmtId="0" fontId="49" fillId="33" borderId="10" xfId="34" applyFont="1" applyFill="1" applyBorder="1" applyAlignment="1">
      <alignment vertical="center" shrinkToFit="1"/>
      <protection/>
    </xf>
    <xf numFmtId="179" fontId="49" fillId="34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shrinkToFit="1"/>
    </xf>
    <xf numFmtId="49" fontId="49" fillId="0" borderId="10" xfId="0" applyNumberFormat="1" applyFont="1" applyFill="1" applyBorder="1" applyAlignment="1">
      <alignment vertical="center" shrinkToFit="1"/>
    </xf>
    <xf numFmtId="176" fontId="49" fillId="0" borderId="10" xfId="0" applyNumberFormat="1" applyFont="1" applyFill="1" applyBorder="1" applyAlignment="1">
      <alignment vertical="center"/>
    </xf>
    <xf numFmtId="179" fontId="49" fillId="0" borderId="11" xfId="0" applyNumberFormat="1" applyFon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8" fillId="35" borderId="10" xfId="33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5" fillId="35" borderId="0" xfId="33" applyFont="1" applyFill="1" applyAlignment="1">
      <alignment horizontal="left"/>
      <protection/>
    </xf>
    <xf numFmtId="0" fontId="6" fillId="35" borderId="0" xfId="33" applyFont="1" applyFill="1" applyAlignment="1">
      <alignment horizontal="left"/>
      <protection/>
    </xf>
    <xf numFmtId="0" fontId="7" fillId="35" borderId="0" xfId="33" applyFont="1" applyFill="1" applyBorder="1" applyAlignment="1">
      <alignment horizontal="center"/>
      <protection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177" fontId="8" fillId="35" borderId="27" xfId="33" applyNumberFormat="1" applyFont="1" applyFill="1" applyBorder="1" applyAlignment="1">
      <alignment horizontal="center" vertical="center" shrinkToFit="1"/>
      <protection/>
    </xf>
    <xf numFmtId="49" fontId="49" fillId="33" borderId="10" xfId="34" applyNumberFormat="1" applyFont="1" applyFill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left" vertical="top" shrinkToFit="1"/>
    </xf>
    <xf numFmtId="0" fontId="49" fillId="0" borderId="10" xfId="0" applyFont="1" applyBorder="1" applyAlignment="1">
      <alignment vertical="top" shrinkToFit="1"/>
    </xf>
    <xf numFmtId="0" fontId="8" fillId="0" borderId="23" xfId="33" applyFont="1" applyBorder="1" applyAlignment="1">
      <alignment horizontal="center" vertical="center" shrinkToFit="1"/>
      <protection/>
    </xf>
    <xf numFmtId="0" fontId="8" fillId="0" borderId="10" xfId="33" applyFont="1" applyBorder="1" applyAlignment="1">
      <alignment vertical="center" shrinkToFit="1"/>
      <protection/>
    </xf>
    <xf numFmtId="0" fontId="49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10" xfId="33" applyFont="1" applyBorder="1" applyAlignment="1">
      <alignment vertical="center" shrinkToFit="1"/>
      <protection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228"/>
  <sheetViews>
    <sheetView tabSelected="1" zoomScalePageLayoutView="0" workbookViewId="0" topLeftCell="A1">
      <selection activeCell="E26" sqref="E26"/>
    </sheetView>
  </sheetViews>
  <sheetFormatPr defaultColWidth="9.00390625" defaultRowHeight="15.75"/>
  <cols>
    <col min="1" max="1" width="8.00390625" style="0" customWidth="1"/>
    <col min="2" max="2" width="12.625" style="0" customWidth="1"/>
    <col min="4" max="4" width="13.625" style="0" customWidth="1"/>
    <col min="5" max="5" width="30.25390625" style="0" customWidth="1"/>
    <col min="6" max="6" width="15.50390625" style="0" customWidth="1"/>
    <col min="7" max="7" width="14.50390625" style="0" customWidth="1"/>
    <col min="9" max="9" width="2.375" style="0" customWidth="1"/>
    <col min="10" max="10" width="13.00390625" style="0" customWidth="1"/>
  </cols>
  <sheetData>
    <row r="1" spans="1:8" ht="26.25">
      <c r="A1" s="107" t="s">
        <v>10</v>
      </c>
      <c r="B1" s="107"/>
      <c r="C1" s="107"/>
      <c r="D1" s="108"/>
      <c r="E1" s="108"/>
      <c r="F1" s="108"/>
      <c r="G1" s="108"/>
      <c r="H1" s="108"/>
    </row>
    <row r="2" spans="1:8" ht="25.5">
      <c r="A2" s="109" t="s">
        <v>371</v>
      </c>
      <c r="B2" s="109"/>
      <c r="C2" s="109"/>
      <c r="D2" s="109"/>
      <c r="E2" s="109"/>
      <c r="F2" s="109"/>
      <c r="G2" s="109"/>
      <c r="H2" s="109"/>
    </row>
    <row r="3" spans="1:8" ht="16.5">
      <c r="A3" s="21" t="s">
        <v>372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3"/>
      <c r="H3" s="4"/>
    </row>
    <row r="4" spans="1:8" ht="19.5">
      <c r="A4" s="91" t="s">
        <v>11</v>
      </c>
      <c r="B4" s="92" t="s">
        <v>450</v>
      </c>
      <c r="C4" s="93" t="s">
        <v>138</v>
      </c>
      <c r="D4" s="94" t="s">
        <v>678</v>
      </c>
      <c r="E4" s="92" t="s">
        <v>453</v>
      </c>
      <c r="F4" s="95">
        <v>3000</v>
      </c>
      <c r="G4" s="3"/>
      <c r="H4" s="4"/>
    </row>
    <row r="5" spans="1:7" ht="18" customHeight="1">
      <c r="A5" s="91" t="s">
        <v>12</v>
      </c>
      <c r="B5" s="96" t="s">
        <v>52</v>
      </c>
      <c r="C5" s="94" t="s">
        <v>53</v>
      </c>
      <c r="D5" s="93" t="s">
        <v>54</v>
      </c>
      <c r="E5" s="97" t="str">
        <f>REPLACE('收入統計表-不對外公開'!E5,2,1,0)</f>
        <v>史0娟</v>
      </c>
      <c r="F5" s="73">
        <v>5000</v>
      </c>
      <c r="G5" s="2"/>
    </row>
    <row r="6" spans="1:6" ht="18" customHeight="1">
      <c r="A6" s="91" t="s">
        <v>13</v>
      </c>
      <c r="B6" s="96" t="s">
        <v>52</v>
      </c>
      <c r="C6" s="94" t="s">
        <v>53</v>
      </c>
      <c r="D6" s="93" t="s">
        <v>56</v>
      </c>
      <c r="E6" s="97" t="str">
        <f>REPLACE('收入統計表-不對外公開'!E6,2,1,0)</f>
        <v>劉0玉味</v>
      </c>
      <c r="F6" s="73">
        <v>1000</v>
      </c>
    </row>
    <row r="7" spans="1:6" ht="18" customHeight="1">
      <c r="A7" s="91" t="s">
        <v>14</v>
      </c>
      <c r="B7" s="96" t="s">
        <v>52</v>
      </c>
      <c r="C7" s="94" t="s">
        <v>53</v>
      </c>
      <c r="D7" s="93" t="s">
        <v>58</v>
      </c>
      <c r="E7" s="97" t="str">
        <f>REPLACE('收入統計表-不對外公開'!E7,2,1,0)</f>
        <v>金0瑛</v>
      </c>
      <c r="F7" s="73">
        <v>1000</v>
      </c>
    </row>
    <row r="8" spans="1:6" ht="18" customHeight="1">
      <c r="A8" s="91" t="s">
        <v>15</v>
      </c>
      <c r="B8" s="96" t="s">
        <v>52</v>
      </c>
      <c r="C8" s="94" t="s">
        <v>53</v>
      </c>
      <c r="D8" s="93" t="s">
        <v>60</v>
      </c>
      <c r="E8" s="97" t="str">
        <f>REPLACE('收入統計表-不對外公開'!E8,2,1,0)</f>
        <v>林0薇</v>
      </c>
      <c r="F8" s="73">
        <v>700</v>
      </c>
    </row>
    <row r="9" spans="1:10" ht="18" customHeight="1">
      <c r="A9" s="91" t="s">
        <v>16</v>
      </c>
      <c r="B9" s="96" t="s">
        <v>52</v>
      </c>
      <c r="C9" s="94" t="s">
        <v>53</v>
      </c>
      <c r="D9" s="93" t="s">
        <v>62</v>
      </c>
      <c r="E9" s="97" t="str">
        <f>REPLACE('收入統計表-不對外公開'!E9,2,1,0)</f>
        <v>曾0雄</v>
      </c>
      <c r="F9" s="73">
        <v>300</v>
      </c>
      <c r="J9" s="45"/>
    </row>
    <row r="10" spans="1:6" ht="18" customHeight="1">
      <c r="A10" s="91" t="s">
        <v>17</v>
      </c>
      <c r="B10" s="98" t="s">
        <v>137</v>
      </c>
      <c r="C10" s="93" t="s">
        <v>138</v>
      </c>
      <c r="D10" s="93" t="s">
        <v>139</v>
      </c>
      <c r="E10" s="97" t="str">
        <f>REPLACE('收入統計表-不對外公開'!E10,2,1,0)</f>
        <v>張0真</v>
      </c>
      <c r="F10" s="55">
        <v>2000</v>
      </c>
    </row>
    <row r="11" spans="1:8" ht="18" customHeight="1">
      <c r="A11" s="91" t="s">
        <v>18</v>
      </c>
      <c r="B11" s="98" t="s">
        <v>137</v>
      </c>
      <c r="C11" s="93" t="s">
        <v>138</v>
      </c>
      <c r="D11" s="93" t="s">
        <v>141</v>
      </c>
      <c r="E11" s="99" t="s">
        <v>373</v>
      </c>
      <c r="F11" s="55">
        <v>1500</v>
      </c>
      <c r="H11" s="1"/>
    </row>
    <row r="12" spans="1:6" ht="18" customHeight="1">
      <c r="A12" s="91" t="s">
        <v>19</v>
      </c>
      <c r="B12" s="98" t="s">
        <v>137</v>
      </c>
      <c r="C12" s="93" t="s">
        <v>138</v>
      </c>
      <c r="D12" s="93" t="s">
        <v>143</v>
      </c>
      <c r="E12" s="99" t="s">
        <v>374</v>
      </c>
      <c r="F12" s="55">
        <v>1500</v>
      </c>
    </row>
    <row r="13" spans="1:6" ht="18" customHeight="1">
      <c r="A13" s="91" t="s">
        <v>20</v>
      </c>
      <c r="B13" s="96" t="s">
        <v>64</v>
      </c>
      <c r="C13" s="94" t="s">
        <v>53</v>
      </c>
      <c r="D13" s="93" t="s">
        <v>65</v>
      </c>
      <c r="E13" s="100" t="s">
        <v>375</v>
      </c>
      <c r="F13" s="101">
        <v>2000</v>
      </c>
    </row>
    <row r="14" spans="1:6" ht="18" customHeight="1">
      <c r="A14" s="91" t="s">
        <v>21</v>
      </c>
      <c r="B14" s="96" t="s">
        <v>64</v>
      </c>
      <c r="C14" s="94" t="s">
        <v>53</v>
      </c>
      <c r="D14" s="93" t="s">
        <v>67</v>
      </c>
      <c r="E14" s="97" t="str">
        <f>REPLACE('收入統計表-不對外公開'!E14,2,1,0)</f>
        <v>趙0珍</v>
      </c>
      <c r="F14" s="73">
        <v>2000</v>
      </c>
    </row>
    <row r="15" spans="1:6" ht="18" customHeight="1">
      <c r="A15" s="91" t="s">
        <v>22</v>
      </c>
      <c r="B15" s="96" t="s">
        <v>64</v>
      </c>
      <c r="C15" s="94" t="s">
        <v>53</v>
      </c>
      <c r="D15" s="93" t="s">
        <v>69</v>
      </c>
      <c r="E15" s="97" t="str">
        <f>REPLACE('收入統計表-不對外公開'!E15,2,1,0)</f>
        <v>方0弘</v>
      </c>
      <c r="F15" s="73">
        <v>1000</v>
      </c>
    </row>
    <row r="16" spans="1:6" ht="18" customHeight="1">
      <c r="A16" s="91" t="s">
        <v>23</v>
      </c>
      <c r="B16" s="96" t="s">
        <v>71</v>
      </c>
      <c r="C16" s="94" t="s">
        <v>53</v>
      </c>
      <c r="D16" s="93" t="s">
        <v>72</v>
      </c>
      <c r="E16" s="97" t="str">
        <f>REPLACE('收入統計表-不對外公開'!E16,2,1,0)</f>
        <v>建0營造股份有限公司</v>
      </c>
      <c r="F16" s="73">
        <v>10000</v>
      </c>
    </row>
    <row r="17" spans="1:6" ht="18" customHeight="1">
      <c r="A17" s="91" t="s">
        <v>24</v>
      </c>
      <c r="B17" s="96" t="s">
        <v>71</v>
      </c>
      <c r="C17" s="94" t="s">
        <v>53</v>
      </c>
      <c r="D17" s="93" t="s">
        <v>74</v>
      </c>
      <c r="E17" s="97" t="str">
        <f>REPLACE('收入統計表-不對外公開'!E17,2,1,0)</f>
        <v>王0玫</v>
      </c>
      <c r="F17" s="73">
        <v>1000</v>
      </c>
    </row>
    <row r="18" spans="1:6" ht="18" customHeight="1">
      <c r="A18" s="91" t="s">
        <v>25</v>
      </c>
      <c r="B18" s="96" t="s">
        <v>71</v>
      </c>
      <c r="C18" s="94" t="s">
        <v>53</v>
      </c>
      <c r="D18" s="93" t="s">
        <v>76</v>
      </c>
      <c r="E18" s="97" t="str">
        <f>REPLACE('收入統計表-不對外公開'!E18,2,1,0)</f>
        <v>方0弘</v>
      </c>
      <c r="F18" s="73">
        <v>1000</v>
      </c>
    </row>
    <row r="19" spans="1:6" ht="18" customHeight="1">
      <c r="A19" s="91" t="s">
        <v>26</v>
      </c>
      <c r="B19" s="98" t="s">
        <v>145</v>
      </c>
      <c r="C19" s="93" t="s">
        <v>138</v>
      </c>
      <c r="D19" s="93" t="s">
        <v>146</v>
      </c>
      <c r="E19" s="97" t="str">
        <f>REPLACE('收入統計表-不對外公開'!E19,2,1,0)</f>
        <v>陳0志</v>
      </c>
      <c r="F19" s="55">
        <v>200</v>
      </c>
    </row>
    <row r="20" spans="1:6" ht="18" customHeight="1">
      <c r="A20" s="91" t="s">
        <v>27</v>
      </c>
      <c r="B20" s="98" t="s">
        <v>77</v>
      </c>
      <c r="C20" s="93" t="s">
        <v>138</v>
      </c>
      <c r="D20" s="93" t="s">
        <v>148</v>
      </c>
      <c r="E20" s="97" t="str">
        <f>REPLACE('收入統計表-不對外公開'!E20,2,1,0)</f>
        <v>潘0霖</v>
      </c>
      <c r="F20" s="55">
        <v>1000</v>
      </c>
    </row>
    <row r="21" spans="1:6" ht="18" customHeight="1">
      <c r="A21" s="91" t="s">
        <v>28</v>
      </c>
      <c r="B21" s="96" t="s">
        <v>77</v>
      </c>
      <c r="C21" s="94" t="s">
        <v>53</v>
      </c>
      <c r="D21" s="93" t="s">
        <v>78</v>
      </c>
      <c r="E21" s="97" t="str">
        <f>REPLACE('收入統計表-不對外公開'!E21,2,1,0)</f>
        <v>楊0嫻</v>
      </c>
      <c r="F21" s="73">
        <v>2000</v>
      </c>
    </row>
    <row r="22" spans="1:6" ht="18" customHeight="1">
      <c r="A22" s="91" t="s">
        <v>29</v>
      </c>
      <c r="B22" s="96" t="s">
        <v>77</v>
      </c>
      <c r="C22" s="94" t="s">
        <v>53</v>
      </c>
      <c r="D22" s="93" t="s">
        <v>80</v>
      </c>
      <c r="E22" s="57" t="s">
        <v>376</v>
      </c>
      <c r="F22" s="73">
        <v>1000</v>
      </c>
    </row>
    <row r="23" spans="1:6" ht="18" customHeight="1">
      <c r="A23" s="91" t="s">
        <v>30</v>
      </c>
      <c r="B23" s="96" t="s">
        <v>82</v>
      </c>
      <c r="C23" s="94" t="s">
        <v>53</v>
      </c>
      <c r="D23" s="93" t="s">
        <v>83</v>
      </c>
      <c r="E23" s="97" t="str">
        <f>REPLACE('收入統計表-不對外公開'!E23,2,1,0)</f>
        <v>張0錦繡</v>
      </c>
      <c r="F23" s="73">
        <v>500</v>
      </c>
    </row>
    <row r="24" spans="1:6" ht="18" customHeight="1">
      <c r="A24" s="91" t="s">
        <v>31</v>
      </c>
      <c r="B24" s="98" t="s">
        <v>150</v>
      </c>
      <c r="C24" s="93" t="s">
        <v>138</v>
      </c>
      <c r="D24" s="93" t="s">
        <v>151</v>
      </c>
      <c r="E24" s="97" t="str">
        <f>REPLACE('收入統計表-不對外公開'!E24,2,1,0)</f>
        <v>胡0雲</v>
      </c>
      <c r="F24" s="55">
        <v>1000</v>
      </c>
    </row>
    <row r="25" spans="1:6" ht="18" customHeight="1">
      <c r="A25" s="91" t="s">
        <v>32</v>
      </c>
      <c r="B25" s="96" t="s">
        <v>85</v>
      </c>
      <c r="C25" s="94" t="s">
        <v>53</v>
      </c>
      <c r="D25" s="93" t="s">
        <v>86</v>
      </c>
      <c r="E25" s="97" t="str">
        <f>REPLACE('收入統計表-不對外公開'!E25,2,1,0)</f>
        <v>林0欣</v>
      </c>
      <c r="F25" s="55">
        <v>1000</v>
      </c>
    </row>
    <row r="26" spans="1:6" ht="18" customHeight="1">
      <c r="A26" s="91" t="s">
        <v>33</v>
      </c>
      <c r="B26" s="96" t="s">
        <v>85</v>
      </c>
      <c r="C26" s="94" t="s">
        <v>53</v>
      </c>
      <c r="D26" s="93" t="s">
        <v>88</v>
      </c>
      <c r="E26" s="57" t="s">
        <v>377</v>
      </c>
      <c r="F26" s="55">
        <v>1000</v>
      </c>
    </row>
    <row r="27" spans="1:6" ht="18" customHeight="1">
      <c r="A27" s="91" t="s">
        <v>34</v>
      </c>
      <c r="B27" s="102" t="s">
        <v>85</v>
      </c>
      <c r="C27" s="103" t="s">
        <v>53</v>
      </c>
      <c r="D27" s="104" t="s">
        <v>90</v>
      </c>
      <c r="E27" s="97" t="str">
        <f>REPLACE('收入統計表-不對外公開'!E27,2,1,0)</f>
        <v>朱0琴</v>
      </c>
      <c r="F27" s="74">
        <v>200</v>
      </c>
    </row>
    <row r="28" spans="1:6" ht="18" customHeight="1">
      <c r="A28" s="91" t="s">
        <v>35</v>
      </c>
      <c r="B28" s="96" t="s">
        <v>95</v>
      </c>
      <c r="C28" s="93" t="s">
        <v>138</v>
      </c>
      <c r="D28" s="93" t="s">
        <v>153</v>
      </c>
      <c r="E28" s="97" t="str">
        <f>REPLACE('收入統計表-不對外公開'!E28,2,1,0)</f>
        <v>吳0君地政士事務所</v>
      </c>
      <c r="F28" s="56">
        <v>2000</v>
      </c>
    </row>
    <row r="29" spans="1:6" ht="18" customHeight="1">
      <c r="A29" s="91" t="s">
        <v>36</v>
      </c>
      <c r="B29" s="98" t="s">
        <v>95</v>
      </c>
      <c r="C29" s="93" t="s">
        <v>138</v>
      </c>
      <c r="D29" s="93" t="s">
        <v>155</v>
      </c>
      <c r="E29" s="97" t="str">
        <f>REPLACE('收入統計表-不對外公開'!E29,2,1,0)</f>
        <v>林0惠</v>
      </c>
      <c r="F29" s="56">
        <v>1000</v>
      </c>
    </row>
    <row r="30" spans="1:6" ht="18" customHeight="1">
      <c r="A30" s="91" t="s">
        <v>37</v>
      </c>
      <c r="B30" s="98" t="s">
        <v>95</v>
      </c>
      <c r="C30" s="93" t="s">
        <v>138</v>
      </c>
      <c r="D30" s="93" t="s">
        <v>157</v>
      </c>
      <c r="E30" s="97" t="str">
        <f>REPLACE('收入統計表-不對外公開'!E30,2,1,0)</f>
        <v>主0名</v>
      </c>
      <c r="F30" s="56">
        <v>1000</v>
      </c>
    </row>
    <row r="31" spans="1:6" ht="18" customHeight="1">
      <c r="A31" s="91" t="s">
        <v>47</v>
      </c>
      <c r="B31" s="102" t="s">
        <v>92</v>
      </c>
      <c r="C31" s="94" t="s">
        <v>53</v>
      </c>
      <c r="D31" s="93" t="s">
        <v>93</v>
      </c>
      <c r="E31" s="97" t="str">
        <f>REPLACE('收入統計表-不對外公開'!E31,2,1,0)</f>
        <v>林0明</v>
      </c>
      <c r="F31" s="73">
        <v>2500</v>
      </c>
    </row>
    <row r="32" spans="1:6" ht="18" customHeight="1">
      <c r="A32" s="91" t="s">
        <v>48</v>
      </c>
      <c r="B32" s="102" t="s">
        <v>95</v>
      </c>
      <c r="C32" s="94" t="s">
        <v>53</v>
      </c>
      <c r="D32" s="93" t="s">
        <v>96</v>
      </c>
      <c r="E32" s="97" t="str">
        <f>REPLACE('收入統計表-不對外公開'!E32,2,1,0)</f>
        <v>陳0如</v>
      </c>
      <c r="F32" s="73">
        <v>1000</v>
      </c>
    </row>
    <row r="33" spans="1:6" ht="18" customHeight="1">
      <c r="A33" s="91" t="s">
        <v>49</v>
      </c>
      <c r="B33" s="102" t="s">
        <v>92</v>
      </c>
      <c r="C33" s="94" t="s">
        <v>53</v>
      </c>
      <c r="D33" s="93" t="s">
        <v>98</v>
      </c>
      <c r="E33" s="97" t="str">
        <f>REPLACE('收入統計表-不對外公開'!E33,2,1,0)</f>
        <v>鄭0翔</v>
      </c>
      <c r="F33" s="73">
        <v>500</v>
      </c>
    </row>
    <row r="34" spans="1:6" ht="18" customHeight="1">
      <c r="A34" s="91" t="s">
        <v>50</v>
      </c>
      <c r="B34" s="102" t="s">
        <v>95</v>
      </c>
      <c r="C34" s="94" t="s">
        <v>53</v>
      </c>
      <c r="D34" s="93" t="s">
        <v>100</v>
      </c>
      <c r="E34" s="97" t="str">
        <f>REPLACE('收入統計表-不對外公開'!E34,2,1,0)</f>
        <v>謝0龍</v>
      </c>
      <c r="F34" s="73">
        <v>500</v>
      </c>
    </row>
    <row r="35" spans="1:6" ht="18" customHeight="1">
      <c r="A35" s="91" t="s">
        <v>51</v>
      </c>
      <c r="B35" s="102" t="s">
        <v>92</v>
      </c>
      <c r="C35" s="94" t="s">
        <v>53</v>
      </c>
      <c r="D35" s="93" t="s">
        <v>102</v>
      </c>
      <c r="E35" s="97" t="str">
        <f>REPLACE('收入統計表-不對外公開'!E35,2,1,0)</f>
        <v>黃0弘</v>
      </c>
      <c r="F35" s="55">
        <v>6000</v>
      </c>
    </row>
    <row r="36" spans="1:6" ht="18" customHeight="1">
      <c r="A36" s="91" t="s">
        <v>258</v>
      </c>
      <c r="B36" s="102" t="s">
        <v>95</v>
      </c>
      <c r="C36" s="94" t="s">
        <v>53</v>
      </c>
      <c r="D36" s="93" t="s">
        <v>104</v>
      </c>
      <c r="E36" s="97" t="str">
        <f>REPLACE('收入統計表-不對外公開'!E36,2,1,0)</f>
        <v>關0華</v>
      </c>
      <c r="F36" s="73">
        <v>3000</v>
      </c>
    </row>
    <row r="37" spans="1:6" ht="18" customHeight="1">
      <c r="A37" s="91" t="s">
        <v>259</v>
      </c>
      <c r="B37" s="102" t="s">
        <v>92</v>
      </c>
      <c r="C37" s="94" t="s">
        <v>53</v>
      </c>
      <c r="D37" s="93" t="s">
        <v>106</v>
      </c>
      <c r="E37" s="97" t="str">
        <f>REPLACE('收入統計表-不對外公開'!E37,2,1,0)</f>
        <v>黃0銘</v>
      </c>
      <c r="F37" s="73">
        <v>200</v>
      </c>
    </row>
    <row r="38" spans="1:6" ht="18" customHeight="1">
      <c r="A38" s="91" t="s">
        <v>260</v>
      </c>
      <c r="B38" s="98" t="s">
        <v>108</v>
      </c>
      <c r="C38" s="93" t="s">
        <v>138</v>
      </c>
      <c r="D38" s="93" t="s">
        <v>159</v>
      </c>
      <c r="E38" s="97" t="str">
        <f>REPLACE('收入統計表-不對外公開'!E38,2,1,0)</f>
        <v>主0名</v>
      </c>
      <c r="F38" s="55">
        <v>150</v>
      </c>
    </row>
    <row r="39" spans="1:6" ht="18" customHeight="1">
      <c r="A39" s="91" t="s">
        <v>261</v>
      </c>
      <c r="B39" s="102" t="s">
        <v>108</v>
      </c>
      <c r="C39" s="94" t="s">
        <v>53</v>
      </c>
      <c r="D39" s="93" t="s">
        <v>109</v>
      </c>
      <c r="E39" s="97" t="str">
        <f>REPLACE('收入統計表-不對外公開'!E39,2,1,0)</f>
        <v>花0廷</v>
      </c>
      <c r="F39" s="73">
        <v>1000</v>
      </c>
    </row>
    <row r="40" spans="1:6" ht="18" customHeight="1">
      <c r="A40" s="91" t="s">
        <v>262</v>
      </c>
      <c r="B40" s="102" t="s">
        <v>111</v>
      </c>
      <c r="C40" s="94" t="s">
        <v>53</v>
      </c>
      <c r="D40" s="93" t="s">
        <v>112</v>
      </c>
      <c r="E40" s="97" t="str">
        <f>REPLACE('收入統計表-不對外公開'!E40,2,1,0)</f>
        <v>蔡0芳</v>
      </c>
      <c r="F40" s="73">
        <v>200</v>
      </c>
    </row>
    <row r="41" spans="1:6" ht="18" customHeight="1">
      <c r="A41" s="91" t="s">
        <v>263</v>
      </c>
      <c r="B41" s="102" t="s">
        <v>114</v>
      </c>
      <c r="C41" s="94" t="s">
        <v>53</v>
      </c>
      <c r="D41" s="93" t="s">
        <v>115</v>
      </c>
      <c r="E41" s="97" t="str">
        <f>REPLACE('收入統計表-不對外公開'!E41,2,1,0)</f>
        <v>陳0嘉</v>
      </c>
      <c r="F41" s="73">
        <v>1500</v>
      </c>
    </row>
    <row r="42" spans="1:6" ht="18" customHeight="1">
      <c r="A42" s="91" t="s">
        <v>264</v>
      </c>
      <c r="B42" s="102" t="s">
        <v>117</v>
      </c>
      <c r="C42" s="94" t="s">
        <v>53</v>
      </c>
      <c r="D42" s="93" t="s">
        <v>118</v>
      </c>
      <c r="E42" s="97" t="str">
        <f>REPLACE('收入統計表-不對外公開'!E42,2,1,0)</f>
        <v>呂0馨</v>
      </c>
      <c r="F42" s="73">
        <v>500</v>
      </c>
    </row>
    <row r="43" spans="1:6" ht="18" customHeight="1">
      <c r="A43" s="91" t="s">
        <v>265</v>
      </c>
      <c r="B43" s="98" t="s">
        <v>120</v>
      </c>
      <c r="C43" s="93" t="s">
        <v>138</v>
      </c>
      <c r="D43" s="93" t="s">
        <v>160</v>
      </c>
      <c r="E43" s="97" t="str">
        <f>REPLACE('收入統計表-不對外公開'!E43,2,1,0)</f>
        <v>白0甄</v>
      </c>
      <c r="F43" s="55">
        <v>200</v>
      </c>
    </row>
    <row r="44" spans="1:6" ht="18" customHeight="1">
      <c r="A44" s="91" t="s">
        <v>266</v>
      </c>
      <c r="B44" s="98" t="s">
        <v>120</v>
      </c>
      <c r="C44" s="93" t="s">
        <v>138</v>
      </c>
      <c r="D44" s="93" t="s">
        <v>162</v>
      </c>
      <c r="E44" s="97" t="str">
        <f>REPLACE('收入統計表-不對外公開'!E44,2,1,0)</f>
        <v>主0名</v>
      </c>
      <c r="F44" s="55">
        <v>2000</v>
      </c>
    </row>
    <row r="45" spans="1:6" ht="18" customHeight="1">
      <c r="A45" s="91" t="s">
        <v>267</v>
      </c>
      <c r="B45" s="102" t="s">
        <v>120</v>
      </c>
      <c r="C45" s="94" t="s">
        <v>53</v>
      </c>
      <c r="D45" s="93" t="s">
        <v>121</v>
      </c>
      <c r="E45" s="97" t="str">
        <f>REPLACE('收入統計表-不對外公開'!E45,2,1,0)</f>
        <v>陳0郁</v>
      </c>
      <c r="F45" s="73">
        <v>2000</v>
      </c>
    </row>
    <row r="46" spans="1:6" ht="18" customHeight="1">
      <c r="A46" s="91" t="s">
        <v>268</v>
      </c>
      <c r="B46" s="102" t="s">
        <v>123</v>
      </c>
      <c r="C46" s="94" t="s">
        <v>53</v>
      </c>
      <c r="D46" s="93" t="s">
        <v>124</v>
      </c>
      <c r="E46" s="97" t="str">
        <f>REPLACE('收入統計表-不對外公開'!E46,2,1,0)</f>
        <v>林0宏</v>
      </c>
      <c r="F46" s="73">
        <v>2000</v>
      </c>
    </row>
    <row r="47" spans="1:6" ht="18" customHeight="1">
      <c r="A47" s="91" t="s">
        <v>269</v>
      </c>
      <c r="B47" s="102" t="s">
        <v>123</v>
      </c>
      <c r="C47" s="94" t="s">
        <v>53</v>
      </c>
      <c r="D47" s="93" t="s">
        <v>126</v>
      </c>
      <c r="E47" s="97" t="str">
        <f>REPLACE('收入統計表-不對外公開'!E47,2,1,0)</f>
        <v>翁0廷</v>
      </c>
      <c r="F47" s="73">
        <v>300</v>
      </c>
    </row>
    <row r="48" spans="1:6" ht="18" customHeight="1">
      <c r="A48" s="91" t="s">
        <v>270</v>
      </c>
      <c r="B48" s="102" t="s">
        <v>123</v>
      </c>
      <c r="C48" s="94" t="s">
        <v>53</v>
      </c>
      <c r="D48" s="93" t="s">
        <v>128</v>
      </c>
      <c r="E48" s="97" t="str">
        <f>REPLACE('收入統計表-不對外公開'!E48,2,1,0)</f>
        <v>翁0廷</v>
      </c>
      <c r="F48" s="73">
        <v>200</v>
      </c>
    </row>
    <row r="49" spans="1:6" ht="18" customHeight="1">
      <c r="A49" s="91" t="s">
        <v>271</v>
      </c>
      <c r="B49" s="98" t="s">
        <v>286</v>
      </c>
      <c r="C49" s="93" t="s">
        <v>138</v>
      </c>
      <c r="D49" s="93" t="s">
        <v>163</v>
      </c>
      <c r="E49" s="97" t="str">
        <f>REPLACE('收入統計表-不對外公開'!E49,2,1,0)</f>
        <v>黃0華</v>
      </c>
      <c r="F49" s="55">
        <v>200</v>
      </c>
    </row>
    <row r="50" spans="1:6" ht="18" customHeight="1">
      <c r="A50" s="91" t="s">
        <v>272</v>
      </c>
      <c r="B50" s="98" t="s">
        <v>129</v>
      </c>
      <c r="C50" s="93" t="s">
        <v>138</v>
      </c>
      <c r="D50" s="93" t="s">
        <v>165</v>
      </c>
      <c r="E50" s="97" t="str">
        <f>REPLACE('收入統計表-不對外公開'!E50,2,1,0)</f>
        <v>彭0城</v>
      </c>
      <c r="F50" s="55">
        <v>200</v>
      </c>
    </row>
    <row r="51" spans="1:6" ht="18" customHeight="1">
      <c r="A51" s="91" t="s">
        <v>273</v>
      </c>
      <c r="B51" s="98" t="s">
        <v>129</v>
      </c>
      <c r="C51" s="93" t="s">
        <v>138</v>
      </c>
      <c r="D51" s="93" t="s">
        <v>167</v>
      </c>
      <c r="E51" s="16" t="s">
        <v>738</v>
      </c>
      <c r="F51" s="81">
        <v>100</v>
      </c>
    </row>
    <row r="52" spans="1:6" ht="18" customHeight="1">
      <c r="A52" s="91" t="s">
        <v>274</v>
      </c>
      <c r="B52" s="98" t="s">
        <v>129</v>
      </c>
      <c r="C52" s="93" t="s">
        <v>138</v>
      </c>
      <c r="D52" s="93" t="s">
        <v>169</v>
      </c>
      <c r="E52" s="97" t="str">
        <f>REPLACE('收入統計表-不對外公開'!E52,2,1,0)</f>
        <v>劉0喬</v>
      </c>
      <c r="F52" s="81">
        <v>100</v>
      </c>
    </row>
    <row r="53" spans="1:6" ht="18" customHeight="1">
      <c r="A53" s="91" t="s">
        <v>275</v>
      </c>
      <c r="B53" s="98" t="s">
        <v>129</v>
      </c>
      <c r="C53" s="93" t="s">
        <v>138</v>
      </c>
      <c r="D53" s="93" t="s">
        <v>171</v>
      </c>
      <c r="E53" s="97" t="str">
        <f>REPLACE('收入統計表-不對外公開'!E53,2,1,0)</f>
        <v>博0法律事務所</v>
      </c>
      <c r="F53" s="81">
        <v>5000</v>
      </c>
    </row>
    <row r="54" spans="1:6" ht="18" customHeight="1">
      <c r="A54" s="91" t="s">
        <v>276</v>
      </c>
      <c r="B54" s="98" t="s">
        <v>129</v>
      </c>
      <c r="C54" s="93" t="s">
        <v>138</v>
      </c>
      <c r="D54" s="93" t="s">
        <v>173</v>
      </c>
      <c r="E54" s="97" t="str">
        <f>REPLACE('收入統計表-不對外公開'!E54,2,1,0)</f>
        <v>主0名</v>
      </c>
      <c r="F54" s="81">
        <v>5000</v>
      </c>
    </row>
    <row r="55" spans="1:6" ht="18" customHeight="1">
      <c r="A55" s="91" t="s">
        <v>277</v>
      </c>
      <c r="B55" s="102" t="s">
        <v>129</v>
      </c>
      <c r="C55" s="94" t="s">
        <v>53</v>
      </c>
      <c r="D55" s="93" t="s">
        <v>130</v>
      </c>
      <c r="E55" s="97" t="str">
        <f>REPLACE('收入統計表-不對外公開'!E55,2,1,0)</f>
        <v>張0麟</v>
      </c>
      <c r="F55" s="73">
        <v>5000</v>
      </c>
    </row>
    <row r="56" spans="1:6" ht="18" customHeight="1">
      <c r="A56" s="91" t="s">
        <v>278</v>
      </c>
      <c r="B56" s="102" t="s">
        <v>129</v>
      </c>
      <c r="C56" s="94" t="s">
        <v>53</v>
      </c>
      <c r="D56" s="93" t="s">
        <v>132</v>
      </c>
      <c r="E56" s="57" t="s">
        <v>378</v>
      </c>
      <c r="F56" s="73">
        <v>5000</v>
      </c>
    </row>
    <row r="57" spans="1:6" ht="18" customHeight="1">
      <c r="A57" s="91" t="s">
        <v>279</v>
      </c>
      <c r="B57" s="102" t="s">
        <v>129</v>
      </c>
      <c r="C57" s="94" t="s">
        <v>53</v>
      </c>
      <c r="D57" s="93" t="s">
        <v>134</v>
      </c>
      <c r="E57" s="97" t="str">
        <f>REPLACE('收入統計表-不對外公開'!E57,2,1,0)</f>
        <v>方0弘</v>
      </c>
      <c r="F57" s="73">
        <v>1000</v>
      </c>
    </row>
    <row r="58" spans="1:6" ht="18" customHeight="1">
      <c r="A58" s="91" t="s">
        <v>280</v>
      </c>
      <c r="B58" s="102" t="s">
        <v>129</v>
      </c>
      <c r="C58" s="94" t="s">
        <v>53</v>
      </c>
      <c r="D58" s="93" t="s">
        <v>135</v>
      </c>
      <c r="E58" s="97" t="str">
        <f>REPLACE('收入統計表-不對外公開'!E58,2,1,0)</f>
        <v>翁0章</v>
      </c>
      <c r="F58" s="73">
        <v>200</v>
      </c>
    </row>
    <row r="59" spans="1:6" ht="18" customHeight="1">
      <c r="A59" s="91" t="s">
        <v>281</v>
      </c>
      <c r="B59" s="98" t="s">
        <v>174</v>
      </c>
      <c r="C59" s="93" t="s">
        <v>138</v>
      </c>
      <c r="D59" s="93" t="s">
        <v>175</v>
      </c>
      <c r="E59" s="97" t="str">
        <f>REPLACE('收入統計表-不對外公開'!E59,2,1,0)</f>
        <v>大0游泳池</v>
      </c>
      <c r="F59" s="55">
        <v>390</v>
      </c>
    </row>
    <row r="60" spans="1:6" ht="18" customHeight="1">
      <c r="A60" s="91" t="s">
        <v>282</v>
      </c>
      <c r="B60" s="98" t="s">
        <v>174</v>
      </c>
      <c r="C60" s="93" t="s">
        <v>138</v>
      </c>
      <c r="D60" s="93" t="s">
        <v>177</v>
      </c>
      <c r="E60" s="57" t="s">
        <v>460</v>
      </c>
      <c r="F60" s="55">
        <v>1000</v>
      </c>
    </row>
    <row r="61" spans="1:6" ht="18" customHeight="1">
      <c r="A61" s="91" t="s">
        <v>283</v>
      </c>
      <c r="B61" s="98" t="s">
        <v>174</v>
      </c>
      <c r="C61" s="93" t="s">
        <v>138</v>
      </c>
      <c r="D61" s="93" t="s">
        <v>179</v>
      </c>
      <c r="E61" s="99" t="s">
        <v>740</v>
      </c>
      <c r="F61" s="55">
        <v>5000</v>
      </c>
    </row>
    <row r="62" spans="1:6" ht="18" customHeight="1">
      <c r="A62" s="91" t="s">
        <v>284</v>
      </c>
      <c r="B62" s="102" t="s">
        <v>174</v>
      </c>
      <c r="C62" s="94" t="s">
        <v>53</v>
      </c>
      <c r="D62" s="93" t="s">
        <v>456</v>
      </c>
      <c r="E62" s="97" t="str">
        <f>REPLACE('收入統計表-不對外公開'!E62,2,1,0)</f>
        <v>李0祐</v>
      </c>
      <c r="F62" s="73">
        <v>1000</v>
      </c>
    </row>
    <row r="63" spans="1:6" ht="18" customHeight="1">
      <c r="A63" s="91" t="s">
        <v>285</v>
      </c>
      <c r="B63" s="102" t="s">
        <v>174</v>
      </c>
      <c r="C63" s="94" t="s">
        <v>53</v>
      </c>
      <c r="D63" s="93" t="s">
        <v>458</v>
      </c>
      <c r="E63" s="97" t="str">
        <f>REPLACE('收入統計表-不對外公開'!E63,2,1,0)</f>
        <v>黃0輔</v>
      </c>
      <c r="F63" s="73">
        <v>500</v>
      </c>
    </row>
    <row r="64" spans="1:6" ht="18" customHeight="1">
      <c r="A64" s="91" t="s">
        <v>287</v>
      </c>
      <c r="B64" s="98" t="s">
        <v>181</v>
      </c>
      <c r="C64" s="93" t="s">
        <v>138</v>
      </c>
      <c r="D64" s="93" t="s">
        <v>182</v>
      </c>
      <c r="E64" s="97" t="str">
        <f>REPLACE('收入統計表-不對外公開'!E64,2,1,0)</f>
        <v>義0旺興股份有限公司</v>
      </c>
      <c r="F64" s="55">
        <v>500</v>
      </c>
    </row>
    <row r="65" spans="1:6" ht="18" customHeight="1">
      <c r="A65" s="91" t="s">
        <v>288</v>
      </c>
      <c r="B65" s="102" t="s">
        <v>462</v>
      </c>
      <c r="C65" s="94" t="s">
        <v>53</v>
      </c>
      <c r="D65" s="93" t="s">
        <v>464</v>
      </c>
      <c r="E65" s="97" t="str">
        <f>REPLACE('收入統計表-不對外公開'!E65,2,1,0)</f>
        <v>胡0玉</v>
      </c>
      <c r="F65" s="73">
        <v>5000</v>
      </c>
    </row>
    <row r="66" spans="1:6" ht="18" customHeight="1">
      <c r="A66" s="91" t="s">
        <v>289</v>
      </c>
      <c r="B66" s="102" t="s">
        <v>462</v>
      </c>
      <c r="C66" s="94" t="s">
        <v>53</v>
      </c>
      <c r="D66" s="93" t="s">
        <v>466</v>
      </c>
      <c r="E66" s="97" t="str">
        <f>REPLACE('收入統計表-不對外公開'!E66,2,1,0)</f>
        <v>虛0慈善會</v>
      </c>
      <c r="F66" s="81">
        <v>4000</v>
      </c>
    </row>
    <row r="67" spans="1:6" ht="18" customHeight="1">
      <c r="A67" s="91" t="s">
        <v>290</v>
      </c>
      <c r="B67" s="102" t="s">
        <v>462</v>
      </c>
      <c r="C67" s="94" t="s">
        <v>53</v>
      </c>
      <c r="D67" s="93" t="s">
        <v>468</v>
      </c>
      <c r="E67" s="97" t="str">
        <f>REPLACE('收入統計表-不對外公開'!E67,2,1,0)</f>
        <v>陳0惠(年度寄收據)</v>
      </c>
      <c r="F67" s="73">
        <v>300</v>
      </c>
    </row>
    <row r="68" spans="1:6" ht="18" customHeight="1">
      <c r="A68" s="91" t="s">
        <v>291</v>
      </c>
      <c r="B68" s="98" t="s">
        <v>184</v>
      </c>
      <c r="C68" s="93" t="s">
        <v>138</v>
      </c>
      <c r="D68" s="93" t="s">
        <v>185</v>
      </c>
      <c r="E68" s="97" t="str">
        <f>REPLACE('收入統計表-不對外公開'!E68,2,1,0)</f>
        <v>吳0隆</v>
      </c>
      <c r="F68" s="55">
        <v>100</v>
      </c>
    </row>
    <row r="69" spans="1:6" ht="18" customHeight="1">
      <c r="A69" s="91" t="s">
        <v>292</v>
      </c>
      <c r="B69" s="98" t="s">
        <v>184</v>
      </c>
      <c r="C69" s="93" t="s">
        <v>138</v>
      </c>
      <c r="D69" s="93" t="s">
        <v>187</v>
      </c>
      <c r="E69" s="97" t="str">
        <f>REPLACE('收入統計表-不對外公開'!E69,2,1,0)</f>
        <v>吳0恆</v>
      </c>
      <c r="F69" s="55">
        <v>100</v>
      </c>
    </row>
    <row r="70" spans="1:6" ht="18" customHeight="1">
      <c r="A70" s="91" t="s">
        <v>293</v>
      </c>
      <c r="B70" s="98" t="s">
        <v>184</v>
      </c>
      <c r="C70" s="93" t="s">
        <v>138</v>
      </c>
      <c r="D70" s="93" t="s">
        <v>189</v>
      </c>
      <c r="E70" s="97" t="str">
        <f>REPLACE('收入統計表-不對外公開'!E70,2,1,0)</f>
        <v>吳0祐</v>
      </c>
      <c r="F70" s="55">
        <v>100</v>
      </c>
    </row>
    <row r="71" spans="1:6" ht="18" customHeight="1">
      <c r="A71" s="91" t="s">
        <v>294</v>
      </c>
      <c r="B71" s="98" t="s">
        <v>184</v>
      </c>
      <c r="C71" s="93" t="s">
        <v>138</v>
      </c>
      <c r="D71" s="93" t="s">
        <v>191</v>
      </c>
      <c r="E71" s="99" t="s">
        <v>739</v>
      </c>
      <c r="F71" s="55">
        <v>200</v>
      </c>
    </row>
    <row r="72" spans="1:6" ht="18" customHeight="1">
      <c r="A72" s="91" t="s">
        <v>295</v>
      </c>
      <c r="B72" s="98" t="s">
        <v>184</v>
      </c>
      <c r="C72" s="93" t="s">
        <v>138</v>
      </c>
      <c r="D72" s="93" t="s">
        <v>193</v>
      </c>
      <c r="E72" s="97" t="str">
        <f>REPLACE('收入統計表-不對外公開'!E72,2,1,0)</f>
        <v>李0妹</v>
      </c>
      <c r="F72" s="55">
        <v>1000</v>
      </c>
    </row>
    <row r="73" spans="1:6" ht="18" customHeight="1">
      <c r="A73" s="91" t="s">
        <v>296</v>
      </c>
      <c r="B73" s="98" t="s">
        <v>184</v>
      </c>
      <c r="C73" s="93" t="s">
        <v>138</v>
      </c>
      <c r="D73" s="93" t="s">
        <v>195</v>
      </c>
      <c r="E73" s="97" t="str">
        <f>REPLACE('收入統計表-不對外公開'!E73,2,1,0)</f>
        <v>龔0峰</v>
      </c>
      <c r="F73" s="55">
        <v>500</v>
      </c>
    </row>
    <row r="74" spans="1:6" ht="18" customHeight="1">
      <c r="A74" s="91" t="s">
        <v>297</v>
      </c>
      <c r="B74" s="98" t="s">
        <v>184</v>
      </c>
      <c r="C74" s="93" t="s">
        <v>138</v>
      </c>
      <c r="D74" s="93" t="s">
        <v>197</v>
      </c>
      <c r="E74" s="97" t="str">
        <f>REPLACE('收入統計表-不對外公開'!E74,2,1,0)</f>
        <v>江0雄</v>
      </c>
      <c r="F74" s="55">
        <v>500</v>
      </c>
    </row>
    <row r="75" spans="1:6" ht="18" customHeight="1">
      <c r="A75" s="91" t="s">
        <v>298</v>
      </c>
      <c r="B75" s="98" t="s">
        <v>184</v>
      </c>
      <c r="C75" s="93" t="s">
        <v>138</v>
      </c>
      <c r="D75" s="93" t="s">
        <v>199</v>
      </c>
      <c r="E75" s="97" t="str">
        <f>REPLACE('收入統計表-不對外公開'!E75,2,1,0)</f>
        <v>馮0蘭</v>
      </c>
      <c r="F75" s="55">
        <v>500</v>
      </c>
    </row>
    <row r="76" spans="1:6" ht="18" customHeight="1">
      <c r="A76" s="91" t="s">
        <v>299</v>
      </c>
      <c r="B76" s="98" t="s">
        <v>184</v>
      </c>
      <c r="C76" s="93" t="s">
        <v>138</v>
      </c>
      <c r="D76" s="93" t="s">
        <v>201</v>
      </c>
      <c r="E76" s="97" t="str">
        <f>REPLACE('收入統計表-不對外公開'!E76,2,1,0)</f>
        <v>龔0年</v>
      </c>
      <c r="F76" s="55">
        <v>200</v>
      </c>
    </row>
    <row r="77" spans="1:6" ht="18" customHeight="1">
      <c r="A77" s="91" t="s">
        <v>300</v>
      </c>
      <c r="B77" s="98" t="s">
        <v>184</v>
      </c>
      <c r="C77" s="93" t="s">
        <v>138</v>
      </c>
      <c r="D77" s="93" t="s">
        <v>203</v>
      </c>
      <c r="E77" s="97" t="str">
        <f>REPLACE('收入統計表-不對外公開'!E77,2,1,0)</f>
        <v>江0苓</v>
      </c>
      <c r="F77" s="55">
        <v>200</v>
      </c>
    </row>
    <row r="78" spans="1:6" ht="18" customHeight="1">
      <c r="A78" s="91" t="s">
        <v>301</v>
      </c>
      <c r="B78" s="98" t="s">
        <v>184</v>
      </c>
      <c r="C78" s="93" t="s">
        <v>138</v>
      </c>
      <c r="D78" s="93" t="s">
        <v>205</v>
      </c>
      <c r="E78" s="97" t="str">
        <f>REPLACE('收入統計表-不對外公開'!E78,2,1,0)</f>
        <v>龔0榳</v>
      </c>
      <c r="F78" s="55">
        <v>200</v>
      </c>
    </row>
    <row r="79" spans="1:6" ht="18" customHeight="1">
      <c r="A79" s="91" t="s">
        <v>302</v>
      </c>
      <c r="B79" s="98" t="s">
        <v>184</v>
      </c>
      <c r="C79" s="93" t="s">
        <v>138</v>
      </c>
      <c r="D79" s="93" t="s">
        <v>207</v>
      </c>
      <c r="E79" s="97" t="str">
        <f>REPLACE('收入統計表-不對外公開'!E79,2,1,0)</f>
        <v>江0容</v>
      </c>
      <c r="F79" s="55">
        <v>100</v>
      </c>
    </row>
    <row r="80" spans="1:6" ht="18" customHeight="1">
      <c r="A80" s="91" t="s">
        <v>303</v>
      </c>
      <c r="B80" s="98" t="s">
        <v>184</v>
      </c>
      <c r="C80" s="93" t="s">
        <v>138</v>
      </c>
      <c r="D80" s="93" t="s">
        <v>209</v>
      </c>
      <c r="E80" s="97" t="str">
        <f>REPLACE('收入統計表-不對外公開'!E80,2,1,0)</f>
        <v>江0萍</v>
      </c>
      <c r="F80" s="55">
        <v>100</v>
      </c>
    </row>
    <row r="81" spans="1:6" ht="18" customHeight="1">
      <c r="A81" s="91" t="s">
        <v>304</v>
      </c>
      <c r="B81" s="98" t="s">
        <v>184</v>
      </c>
      <c r="C81" s="93" t="s">
        <v>138</v>
      </c>
      <c r="D81" s="93" t="s">
        <v>211</v>
      </c>
      <c r="E81" s="97" t="str">
        <f>REPLACE('收入統計表-不對外公開'!E81,2,1,0)</f>
        <v>江0慈</v>
      </c>
      <c r="F81" s="55">
        <v>100</v>
      </c>
    </row>
    <row r="82" spans="1:6" ht="18" customHeight="1">
      <c r="A82" s="91" t="s">
        <v>305</v>
      </c>
      <c r="B82" s="98" t="s">
        <v>184</v>
      </c>
      <c r="C82" s="93" t="s">
        <v>138</v>
      </c>
      <c r="D82" s="93" t="s">
        <v>213</v>
      </c>
      <c r="E82" s="97" t="str">
        <f>REPLACE('收入統計表-不對外公開'!E82,2,1,0)</f>
        <v>田0昌</v>
      </c>
      <c r="F82" s="55">
        <v>100</v>
      </c>
    </row>
    <row r="83" spans="1:6" ht="18" customHeight="1">
      <c r="A83" s="91" t="s">
        <v>306</v>
      </c>
      <c r="B83" s="98" t="s">
        <v>184</v>
      </c>
      <c r="C83" s="93" t="s">
        <v>138</v>
      </c>
      <c r="D83" s="93" t="s">
        <v>215</v>
      </c>
      <c r="E83" s="97" t="str">
        <f>REPLACE('收入統計表-不對外公開'!E83,2,1,0)</f>
        <v>江0莉</v>
      </c>
      <c r="F83" s="55">
        <v>100</v>
      </c>
    </row>
    <row r="84" spans="1:6" ht="18" customHeight="1">
      <c r="A84" s="91" t="s">
        <v>307</v>
      </c>
      <c r="B84" s="98" t="s">
        <v>184</v>
      </c>
      <c r="C84" s="93" t="s">
        <v>138</v>
      </c>
      <c r="D84" s="93" t="s">
        <v>217</v>
      </c>
      <c r="E84" s="97" t="str">
        <f>REPLACE('收入統計表-不對外公開'!E84,2,1,0)</f>
        <v>田0翰</v>
      </c>
      <c r="F84" s="55">
        <v>100</v>
      </c>
    </row>
    <row r="85" spans="1:6" ht="18" customHeight="1">
      <c r="A85" s="91" t="s">
        <v>308</v>
      </c>
      <c r="B85" s="98" t="s">
        <v>184</v>
      </c>
      <c r="C85" s="93" t="s">
        <v>138</v>
      </c>
      <c r="D85" s="93" t="s">
        <v>219</v>
      </c>
      <c r="E85" s="97" t="str">
        <f>REPLACE('收入統計表-不對外公開'!E85,2,1,0)</f>
        <v>王0薇</v>
      </c>
      <c r="F85" s="55">
        <v>200</v>
      </c>
    </row>
    <row r="86" spans="1:6" ht="18" customHeight="1">
      <c r="A86" s="91" t="s">
        <v>309</v>
      </c>
      <c r="B86" s="98" t="s">
        <v>184</v>
      </c>
      <c r="C86" s="93" t="s">
        <v>138</v>
      </c>
      <c r="D86" s="93" t="s">
        <v>221</v>
      </c>
      <c r="E86" s="97" t="str">
        <f>REPLACE('收入統計表-不對外公開'!E86,2,1,0)</f>
        <v>彭0權</v>
      </c>
      <c r="F86" s="55">
        <v>100</v>
      </c>
    </row>
    <row r="87" spans="1:6" ht="18" customHeight="1">
      <c r="A87" s="91" t="s">
        <v>310</v>
      </c>
      <c r="B87" s="98" t="s">
        <v>184</v>
      </c>
      <c r="C87" s="93" t="s">
        <v>138</v>
      </c>
      <c r="D87" s="93" t="s">
        <v>223</v>
      </c>
      <c r="E87" s="97" t="str">
        <f>REPLACE('收入統計表-不對外公開'!E87,2,1,0)</f>
        <v>彭0倫</v>
      </c>
      <c r="F87" s="55">
        <v>100</v>
      </c>
    </row>
    <row r="88" spans="1:6" ht="18" customHeight="1">
      <c r="A88" s="91" t="s">
        <v>311</v>
      </c>
      <c r="B88" s="98" t="s">
        <v>184</v>
      </c>
      <c r="C88" s="93" t="s">
        <v>138</v>
      </c>
      <c r="D88" s="93" t="s">
        <v>225</v>
      </c>
      <c r="E88" s="97" t="str">
        <f>REPLACE('收入統計表-不對外公開'!E88,2,1,0)</f>
        <v>彭0誠</v>
      </c>
      <c r="F88" s="55">
        <v>100</v>
      </c>
    </row>
    <row r="89" spans="1:6" ht="18" customHeight="1">
      <c r="A89" s="91" t="s">
        <v>312</v>
      </c>
      <c r="B89" s="98" t="s">
        <v>184</v>
      </c>
      <c r="C89" s="93" t="s">
        <v>138</v>
      </c>
      <c r="D89" s="93" t="s">
        <v>227</v>
      </c>
      <c r="E89" s="97" t="str">
        <f>REPLACE('收入統計表-不對外公開'!E89,2,1,0)</f>
        <v>吳0川</v>
      </c>
      <c r="F89" s="55">
        <v>1000</v>
      </c>
    </row>
    <row r="90" spans="1:6" ht="18" customHeight="1">
      <c r="A90" s="91" t="s">
        <v>313</v>
      </c>
      <c r="B90" s="98" t="s">
        <v>184</v>
      </c>
      <c r="C90" s="93" t="s">
        <v>138</v>
      </c>
      <c r="D90" s="93" t="s">
        <v>229</v>
      </c>
      <c r="E90" s="97" t="str">
        <f>REPLACE('收入統計表-不對外公開'!E90,2,1,0)</f>
        <v>黃0美</v>
      </c>
      <c r="F90" s="55">
        <v>1000</v>
      </c>
    </row>
    <row r="91" spans="1:6" ht="18" customHeight="1">
      <c r="A91" s="91" t="s">
        <v>314</v>
      </c>
      <c r="B91" s="98" t="s">
        <v>184</v>
      </c>
      <c r="C91" s="93" t="s">
        <v>138</v>
      </c>
      <c r="D91" s="93" t="s">
        <v>231</v>
      </c>
      <c r="E91" s="97" t="str">
        <f>REPLACE('收入統計表-不對外公開'!E91,2,1,0)</f>
        <v>黃0蓮</v>
      </c>
      <c r="F91" s="55">
        <v>1000</v>
      </c>
    </row>
    <row r="92" spans="1:6" ht="18" customHeight="1">
      <c r="A92" s="91" t="s">
        <v>315</v>
      </c>
      <c r="B92" s="98" t="s">
        <v>184</v>
      </c>
      <c r="C92" s="93" t="s">
        <v>138</v>
      </c>
      <c r="D92" s="93" t="s">
        <v>233</v>
      </c>
      <c r="E92" s="97" t="str">
        <f>REPLACE('收入統計表-不對外公開'!E92,2,1,0)</f>
        <v>黃0貞</v>
      </c>
      <c r="F92" s="55">
        <v>500</v>
      </c>
    </row>
    <row r="93" spans="1:6" ht="18" customHeight="1">
      <c r="A93" s="91" t="s">
        <v>316</v>
      </c>
      <c r="B93" s="98" t="s">
        <v>184</v>
      </c>
      <c r="C93" s="93" t="s">
        <v>138</v>
      </c>
      <c r="D93" s="93" t="s">
        <v>235</v>
      </c>
      <c r="E93" s="97" t="str">
        <f>REPLACE('收入統計表-不對外公開'!E93,2,1,0)</f>
        <v>吳0香</v>
      </c>
      <c r="F93" s="55">
        <v>100</v>
      </c>
    </row>
    <row r="94" spans="1:6" ht="18" customHeight="1">
      <c r="A94" s="91" t="s">
        <v>317</v>
      </c>
      <c r="B94" s="98" t="s">
        <v>184</v>
      </c>
      <c r="C94" s="93" t="s">
        <v>138</v>
      </c>
      <c r="D94" s="93" t="s">
        <v>237</v>
      </c>
      <c r="E94" s="97" t="str">
        <f>REPLACE('收入統計表-不對外公開'!E94,2,1,0)</f>
        <v>范0惠</v>
      </c>
      <c r="F94" s="55">
        <v>300</v>
      </c>
    </row>
    <row r="95" spans="1:6" ht="18" customHeight="1">
      <c r="A95" s="91" t="s">
        <v>318</v>
      </c>
      <c r="B95" s="98" t="s">
        <v>184</v>
      </c>
      <c r="C95" s="93" t="s">
        <v>138</v>
      </c>
      <c r="D95" s="93" t="s">
        <v>239</v>
      </c>
      <c r="E95" s="97" t="str">
        <f>REPLACE('收入統計表-不對外公開'!E95,2,1,0)</f>
        <v>范0苓</v>
      </c>
      <c r="F95" s="55">
        <v>100</v>
      </c>
    </row>
    <row r="96" spans="1:6" ht="18" customHeight="1">
      <c r="A96" s="91" t="s">
        <v>319</v>
      </c>
      <c r="B96" s="98" t="s">
        <v>184</v>
      </c>
      <c r="C96" s="93" t="s">
        <v>138</v>
      </c>
      <c r="D96" s="93" t="s">
        <v>241</v>
      </c>
      <c r="E96" s="97" t="str">
        <f>REPLACE('收入統計表-不對外公開'!E96,2,1,0)</f>
        <v>楊0娥</v>
      </c>
      <c r="F96" s="55">
        <v>100</v>
      </c>
    </row>
    <row r="97" spans="1:6" ht="18" customHeight="1">
      <c r="A97" s="91" t="s">
        <v>320</v>
      </c>
      <c r="B97" s="98" t="s">
        <v>184</v>
      </c>
      <c r="C97" s="93" t="s">
        <v>138</v>
      </c>
      <c r="D97" s="93" t="s">
        <v>243</v>
      </c>
      <c r="E97" s="97" t="str">
        <f>REPLACE('收入統計表-不對外公開'!E97,2,1,0)</f>
        <v>余0玲</v>
      </c>
      <c r="F97" s="55">
        <v>200</v>
      </c>
    </row>
    <row r="98" spans="1:6" ht="18" customHeight="1">
      <c r="A98" s="91" t="s">
        <v>321</v>
      </c>
      <c r="B98" s="98" t="s">
        <v>184</v>
      </c>
      <c r="C98" s="93" t="s">
        <v>138</v>
      </c>
      <c r="D98" s="93" t="s">
        <v>245</v>
      </c>
      <c r="E98" s="97" t="str">
        <f>REPLACE('收入統計表-不對外公開'!E98,2,1,0)</f>
        <v>謝0利</v>
      </c>
      <c r="F98" s="55">
        <v>100</v>
      </c>
    </row>
    <row r="99" spans="1:6" ht="18" customHeight="1">
      <c r="A99" s="91" t="s">
        <v>322</v>
      </c>
      <c r="B99" s="102" t="s">
        <v>184</v>
      </c>
      <c r="C99" s="94" t="s">
        <v>53</v>
      </c>
      <c r="D99" s="93" t="s">
        <v>470</v>
      </c>
      <c r="E99" s="97" t="str">
        <f>REPLACE('收入統計表-不對外公開'!E99,2,1,0)</f>
        <v>林0潔</v>
      </c>
      <c r="F99" s="73">
        <v>1000</v>
      </c>
    </row>
    <row r="100" spans="1:6" ht="18" customHeight="1">
      <c r="A100" s="91" t="s">
        <v>323</v>
      </c>
      <c r="B100" s="102" t="s">
        <v>184</v>
      </c>
      <c r="C100" s="94" t="s">
        <v>53</v>
      </c>
      <c r="D100" s="93" t="s">
        <v>472</v>
      </c>
      <c r="E100" s="97" t="str">
        <f>REPLACE('收入統計表-不對外公開'!E100,2,1,0)</f>
        <v>范0飛</v>
      </c>
      <c r="F100" s="73">
        <v>300</v>
      </c>
    </row>
    <row r="101" spans="1:6" ht="18" customHeight="1">
      <c r="A101" s="91" t="s">
        <v>324</v>
      </c>
      <c r="B101" s="102" t="s">
        <v>184</v>
      </c>
      <c r="C101" s="94" t="s">
        <v>53</v>
      </c>
      <c r="D101" s="93" t="s">
        <v>474</v>
      </c>
      <c r="E101" s="97" t="str">
        <f>REPLACE('收入統計表-不對外公開'!E101,2,1,0)</f>
        <v>曾0钰</v>
      </c>
      <c r="F101" s="73">
        <v>300</v>
      </c>
    </row>
    <row r="102" spans="1:6" ht="18" customHeight="1">
      <c r="A102" s="91" t="s">
        <v>325</v>
      </c>
      <c r="B102" s="98" t="s">
        <v>247</v>
      </c>
      <c r="C102" s="93" t="s">
        <v>138</v>
      </c>
      <c r="D102" s="93" t="s">
        <v>248</v>
      </c>
      <c r="E102" s="97" t="str">
        <f>REPLACE('收入統計表-不對外公開'!E102,2,1,0)</f>
        <v>歐0華</v>
      </c>
      <c r="F102" s="55">
        <v>1000</v>
      </c>
    </row>
    <row r="103" spans="1:6" ht="18" customHeight="1">
      <c r="A103" s="91" t="s">
        <v>326</v>
      </c>
      <c r="B103" s="102" t="s">
        <v>247</v>
      </c>
      <c r="C103" s="94" t="s">
        <v>679</v>
      </c>
      <c r="D103" s="93" t="s">
        <v>476</v>
      </c>
      <c r="E103" s="97" t="str">
        <f>REPLACE('收入統計表-不對外公開'!E103,2,1,0)</f>
        <v>林0瑄.林沛勻</v>
      </c>
      <c r="F103" s="101">
        <v>1000</v>
      </c>
    </row>
    <row r="104" spans="1:6" ht="18" customHeight="1">
      <c r="A104" s="91" t="s">
        <v>327</v>
      </c>
      <c r="B104" s="98" t="s">
        <v>680</v>
      </c>
      <c r="C104" s="93" t="s">
        <v>681</v>
      </c>
      <c r="D104" s="93" t="s">
        <v>251</v>
      </c>
      <c r="E104" s="16" t="s">
        <v>741</v>
      </c>
      <c r="F104" s="55">
        <v>5000</v>
      </c>
    </row>
    <row r="105" spans="1:6" ht="18" customHeight="1">
      <c r="A105" s="91" t="s">
        <v>328</v>
      </c>
      <c r="B105" s="98" t="s">
        <v>253</v>
      </c>
      <c r="C105" s="93" t="s">
        <v>682</v>
      </c>
      <c r="D105" s="93" t="s">
        <v>683</v>
      </c>
      <c r="E105" s="97" t="str">
        <f>REPLACE('收入統計表-不對外公開'!E105,2,1,0)</f>
        <v>黃0敏</v>
      </c>
      <c r="F105" s="55">
        <v>2000</v>
      </c>
    </row>
    <row r="106" spans="1:6" ht="18" customHeight="1">
      <c r="A106" s="91" t="s">
        <v>329</v>
      </c>
      <c r="B106" s="102" t="s">
        <v>684</v>
      </c>
      <c r="C106" s="94" t="s">
        <v>685</v>
      </c>
      <c r="D106" s="93" t="s">
        <v>479</v>
      </c>
      <c r="E106" s="97" t="str">
        <f>REPLACE('收入統計表-不對外公開'!E106,2,1,0)</f>
        <v>李0文.</v>
      </c>
      <c r="F106" s="73">
        <v>2000</v>
      </c>
    </row>
    <row r="107" spans="1:6" ht="18" customHeight="1">
      <c r="A107" s="91" t="s">
        <v>330</v>
      </c>
      <c r="B107" s="102" t="s">
        <v>253</v>
      </c>
      <c r="C107" s="94" t="s">
        <v>686</v>
      </c>
      <c r="D107" s="93" t="s">
        <v>481</v>
      </c>
      <c r="E107" s="97" t="str">
        <f>REPLACE('收入統計表-不對外公開'!E107,2,1,0)</f>
        <v>李0陸</v>
      </c>
      <c r="F107" s="73">
        <v>2000</v>
      </c>
    </row>
    <row r="108" spans="1:6" ht="18" customHeight="1">
      <c r="A108" s="91" t="s">
        <v>331</v>
      </c>
      <c r="B108" s="102" t="s">
        <v>687</v>
      </c>
      <c r="C108" s="94" t="s">
        <v>688</v>
      </c>
      <c r="D108" s="93" t="s">
        <v>483</v>
      </c>
      <c r="E108" s="97" t="str">
        <f>REPLACE('收入統計表-不對外公開'!E108,2,1,0)</f>
        <v>王0瑩</v>
      </c>
      <c r="F108" s="73">
        <v>1000</v>
      </c>
    </row>
    <row r="109" spans="1:6" ht="18" customHeight="1">
      <c r="A109" s="91" t="s">
        <v>332</v>
      </c>
      <c r="B109" s="102" t="s">
        <v>253</v>
      </c>
      <c r="C109" s="94" t="s">
        <v>689</v>
      </c>
      <c r="D109" s="93" t="s">
        <v>485</v>
      </c>
      <c r="E109" s="97" t="str">
        <f>REPLACE('收入統計表-不對外公開'!E109,2,1,0)</f>
        <v>周0寧</v>
      </c>
      <c r="F109" s="73">
        <v>5000</v>
      </c>
    </row>
    <row r="110" spans="1:6" ht="18" customHeight="1">
      <c r="A110" s="91" t="s">
        <v>333</v>
      </c>
      <c r="B110" s="102" t="s">
        <v>690</v>
      </c>
      <c r="C110" s="94" t="s">
        <v>691</v>
      </c>
      <c r="D110" s="93" t="s">
        <v>487</v>
      </c>
      <c r="E110" s="97" t="str">
        <f>REPLACE('收入統計表-不對外公開'!E110,2,1,0)</f>
        <v>何0珠</v>
      </c>
      <c r="F110" s="73">
        <v>2000</v>
      </c>
    </row>
    <row r="111" spans="1:6" ht="18" customHeight="1">
      <c r="A111" s="91" t="s">
        <v>334</v>
      </c>
      <c r="B111" s="102" t="s">
        <v>253</v>
      </c>
      <c r="C111" s="94" t="s">
        <v>692</v>
      </c>
      <c r="D111" s="93" t="s">
        <v>693</v>
      </c>
      <c r="E111" s="97" t="str">
        <f>REPLACE('收入統計表-不對外公開'!E111,2,1,0)</f>
        <v>劉0良</v>
      </c>
      <c r="F111" s="73">
        <v>1500</v>
      </c>
    </row>
    <row r="112" spans="1:6" ht="18" customHeight="1">
      <c r="A112" s="91" t="s">
        <v>335</v>
      </c>
      <c r="B112" s="102" t="s">
        <v>694</v>
      </c>
      <c r="C112" s="94" t="s">
        <v>695</v>
      </c>
      <c r="D112" s="93" t="s">
        <v>491</v>
      </c>
      <c r="E112" s="97" t="str">
        <f>REPLACE('收入統計表-不對外公開'!E112,2,1,0)</f>
        <v>陳0玄</v>
      </c>
      <c r="F112" s="73">
        <v>300</v>
      </c>
    </row>
    <row r="113" spans="1:6" ht="18" customHeight="1">
      <c r="A113" s="91" t="s">
        <v>336</v>
      </c>
      <c r="B113" s="98" t="s">
        <v>493</v>
      </c>
      <c r="C113" s="93" t="s">
        <v>696</v>
      </c>
      <c r="D113" s="93" t="s">
        <v>555</v>
      </c>
      <c r="E113" s="97" t="str">
        <f>REPLACE('收入統計表-不對外公開'!E113,2,1,0)</f>
        <v>邱0煊</v>
      </c>
      <c r="F113" s="55">
        <v>3500</v>
      </c>
    </row>
    <row r="114" spans="1:6" ht="18" customHeight="1">
      <c r="A114" s="91" t="s">
        <v>337</v>
      </c>
      <c r="B114" s="98" t="s">
        <v>493</v>
      </c>
      <c r="C114" s="93" t="s">
        <v>681</v>
      </c>
      <c r="D114" s="93" t="s">
        <v>557</v>
      </c>
      <c r="E114" s="97" t="str">
        <f>REPLACE('收入統計表-不對外公開'!E114,2,1,0)</f>
        <v>何0蘭</v>
      </c>
      <c r="F114" s="55">
        <v>500</v>
      </c>
    </row>
    <row r="115" spans="1:6" ht="18" customHeight="1">
      <c r="A115" s="91" t="s">
        <v>338</v>
      </c>
      <c r="B115" s="98" t="s">
        <v>493</v>
      </c>
      <c r="C115" s="93" t="s">
        <v>682</v>
      </c>
      <c r="D115" s="93" t="s">
        <v>559</v>
      </c>
      <c r="E115" s="97" t="str">
        <f>REPLACE('收入統計表-不對外公開'!E115,2,1,0)</f>
        <v>陳0花</v>
      </c>
      <c r="F115" s="55">
        <v>500</v>
      </c>
    </row>
    <row r="116" spans="1:6" ht="18" customHeight="1">
      <c r="A116" s="91" t="s">
        <v>339</v>
      </c>
      <c r="B116" s="98" t="s">
        <v>493</v>
      </c>
      <c r="C116" s="93" t="s">
        <v>697</v>
      </c>
      <c r="D116" s="93" t="s">
        <v>561</v>
      </c>
      <c r="E116" s="97" t="str">
        <f>REPLACE('收入統計表-不對外公開'!E116,2,1,0)</f>
        <v>周0枝</v>
      </c>
      <c r="F116" s="55">
        <v>500</v>
      </c>
    </row>
    <row r="117" spans="1:6" ht="18" customHeight="1">
      <c r="A117" s="91" t="s">
        <v>698</v>
      </c>
      <c r="B117" s="98" t="s">
        <v>493</v>
      </c>
      <c r="C117" s="93" t="s">
        <v>697</v>
      </c>
      <c r="D117" s="93" t="s">
        <v>563</v>
      </c>
      <c r="E117" s="97" t="str">
        <f>REPLACE('收入統計表-不對外公開'!E117,2,1,0)</f>
        <v>阮0如</v>
      </c>
      <c r="F117" s="55">
        <v>2000</v>
      </c>
    </row>
    <row r="118" spans="1:6" ht="18" customHeight="1">
      <c r="A118" s="91" t="s">
        <v>340</v>
      </c>
      <c r="B118" s="98" t="s">
        <v>493</v>
      </c>
      <c r="C118" s="93" t="s">
        <v>699</v>
      </c>
      <c r="D118" s="93" t="s">
        <v>700</v>
      </c>
      <c r="E118" s="97" t="str">
        <f>REPLACE('收入統計表-不對外公開'!E118,2,1,0)</f>
        <v>阮0瑾</v>
      </c>
      <c r="F118" s="55">
        <v>2000</v>
      </c>
    </row>
    <row r="119" spans="1:6" ht="18" customHeight="1">
      <c r="A119" s="91" t="s">
        <v>341</v>
      </c>
      <c r="B119" s="98" t="s">
        <v>493</v>
      </c>
      <c r="C119" s="93" t="s">
        <v>701</v>
      </c>
      <c r="D119" s="93" t="s">
        <v>567</v>
      </c>
      <c r="E119" s="97" t="str">
        <f>REPLACE('收入統計表-不對外公開'!E119,2,1,0)</f>
        <v>陳0宇</v>
      </c>
      <c r="F119" s="55">
        <v>1000</v>
      </c>
    </row>
    <row r="120" spans="1:6" ht="18" customHeight="1">
      <c r="A120" s="91" t="s">
        <v>342</v>
      </c>
      <c r="B120" s="98" t="s">
        <v>493</v>
      </c>
      <c r="C120" s="93" t="s">
        <v>702</v>
      </c>
      <c r="D120" s="93" t="s">
        <v>569</v>
      </c>
      <c r="E120" s="97" t="str">
        <f>REPLACE('收入統計表-不對外公開'!E120,2,1,0)</f>
        <v>陳0均</v>
      </c>
      <c r="F120" s="55">
        <v>500</v>
      </c>
    </row>
    <row r="121" spans="1:6" ht="18" customHeight="1">
      <c r="A121" s="91" t="s">
        <v>343</v>
      </c>
      <c r="B121" s="98" t="s">
        <v>493</v>
      </c>
      <c r="C121" s="93" t="s">
        <v>703</v>
      </c>
      <c r="D121" s="93" t="s">
        <v>571</v>
      </c>
      <c r="E121" s="97" t="str">
        <f>REPLACE('收入統計表-不對外公開'!E121,2,1,0)</f>
        <v>苑0天主堂</v>
      </c>
      <c r="F121" s="55">
        <v>2400</v>
      </c>
    </row>
    <row r="122" spans="1:6" ht="18" customHeight="1">
      <c r="A122" s="91" t="s">
        <v>344</v>
      </c>
      <c r="B122" s="98" t="s">
        <v>493</v>
      </c>
      <c r="C122" s="93" t="s">
        <v>704</v>
      </c>
      <c r="D122" s="93" t="s">
        <v>573</v>
      </c>
      <c r="E122" s="97" t="str">
        <f>REPLACE('收入統計表-不對外公開'!E122,2,1,0)</f>
        <v>鄭0堂</v>
      </c>
      <c r="F122" s="55">
        <v>800</v>
      </c>
    </row>
    <row r="123" spans="1:6" ht="18" customHeight="1">
      <c r="A123" s="91" t="s">
        <v>345</v>
      </c>
      <c r="B123" s="98" t="s">
        <v>493</v>
      </c>
      <c r="C123" s="93" t="s">
        <v>696</v>
      </c>
      <c r="D123" s="93" t="s">
        <v>575</v>
      </c>
      <c r="E123" s="97" t="str">
        <f>REPLACE('收入統計表-不對外公開'!E123,2,1,0)</f>
        <v>黃0緯</v>
      </c>
      <c r="F123" s="55">
        <v>1000</v>
      </c>
    </row>
    <row r="124" spans="1:6" ht="18" customHeight="1">
      <c r="A124" s="91" t="s">
        <v>346</v>
      </c>
      <c r="B124" s="98" t="s">
        <v>493</v>
      </c>
      <c r="C124" s="93" t="s">
        <v>681</v>
      </c>
      <c r="D124" s="93" t="s">
        <v>577</v>
      </c>
      <c r="E124" s="97" t="str">
        <f>REPLACE('收入統計表-不對外公開'!E124,2,1,0)</f>
        <v>楊0宇</v>
      </c>
      <c r="F124" s="55">
        <v>200</v>
      </c>
    </row>
    <row r="125" spans="1:6" ht="18" customHeight="1">
      <c r="A125" s="91" t="s">
        <v>347</v>
      </c>
      <c r="B125" s="98" t="s">
        <v>493</v>
      </c>
      <c r="C125" s="93" t="s">
        <v>682</v>
      </c>
      <c r="D125" s="93" t="s">
        <v>579</v>
      </c>
      <c r="E125" s="97" t="str">
        <f>REPLACE('收入統計表-不對外公開'!E125,2,1,0)</f>
        <v>楊0慶</v>
      </c>
      <c r="F125" s="55">
        <v>200</v>
      </c>
    </row>
    <row r="126" spans="1:6" ht="18" customHeight="1">
      <c r="A126" s="91" t="s">
        <v>348</v>
      </c>
      <c r="B126" s="98" t="s">
        <v>493</v>
      </c>
      <c r="C126" s="93" t="s">
        <v>697</v>
      </c>
      <c r="D126" s="93" t="s">
        <v>581</v>
      </c>
      <c r="E126" s="97" t="str">
        <f>REPLACE('收入統計表-不對外公開'!E126,2,1,0)</f>
        <v>陳0如</v>
      </c>
      <c r="F126" s="55">
        <v>1000</v>
      </c>
    </row>
    <row r="127" spans="1:6" ht="18" customHeight="1">
      <c r="A127" s="91" t="s">
        <v>349</v>
      </c>
      <c r="B127" s="98" t="s">
        <v>493</v>
      </c>
      <c r="C127" s="93" t="s">
        <v>705</v>
      </c>
      <c r="D127" s="93" t="s">
        <v>583</v>
      </c>
      <c r="E127" s="97" t="str">
        <f>REPLACE('收入統計表-不對外公開'!E127,2,1,0)</f>
        <v>古0松</v>
      </c>
      <c r="F127" s="55">
        <v>500</v>
      </c>
    </row>
    <row r="128" spans="1:6" ht="18" customHeight="1">
      <c r="A128" s="91" t="s">
        <v>350</v>
      </c>
      <c r="B128" s="98" t="s">
        <v>493</v>
      </c>
      <c r="C128" s="93" t="s">
        <v>699</v>
      </c>
      <c r="D128" s="93" t="s">
        <v>585</v>
      </c>
      <c r="E128" s="97" t="str">
        <f>REPLACE('收入統計表-不對外公開'!E128,2,1,0)</f>
        <v>鄭0華</v>
      </c>
      <c r="F128" s="55">
        <v>500</v>
      </c>
    </row>
    <row r="129" spans="1:6" ht="18" customHeight="1">
      <c r="A129" s="91" t="s">
        <v>351</v>
      </c>
      <c r="B129" s="98" t="s">
        <v>493</v>
      </c>
      <c r="C129" s="93" t="s">
        <v>701</v>
      </c>
      <c r="D129" s="93" t="s">
        <v>587</v>
      </c>
      <c r="E129" s="97" t="str">
        <f>REPLACE('收入統計表-不對外公開'!E129,2,1,0)</f>
        <v>鄒0娥</v>
      </c>
      <c r="F129" s="55">
        <v>500</v>
      </c>
    </row>
    <row r="130" spans="1:6" ht="18" customHeight="1">
      <c r="A130" s="91" t="s">
        <v>352</v>
      </c>
      <c r="B130" s="98" t="s">
        <v>493</v>
      </c>
      <c r="C130" s="93" t="s">
        <v>702</v>
      </c>
      <c r="D130" s="93" t="s">
        <v>589</v>
      </c>
      <c r="E130" s="97" t="str">
        <f>REPLACE('收入統計表-不對外公開'!E130,2,1,0)</f>
        <v>鄭0照</v>
      </c>
      <c r="F130" s="55">
        <v>500</v>
      </c>
    </row>
    <row r="131" spans="1:6" ht="18" customHeight="1">
      <c r="A131" s="91" t="s">
        <v>353</v>
      </c>
      <c r="B131" s="98" t="s">
        <v>493</v>
      </c>
      <c r="C131" s="93" t="s">
        <v>703</v>
      </c>
      <c r="D131" s="93" t="s">
        <v>591</v>
      </c>
      <c r="E131" s="97" t="str">
        <f>REPLACE('收入統計表-不對外公開'!E131,2,1,0)</f>
        <v>黃0如</v>
      </c>
      <c r="F131" s="55">
        <v>500</v>
      </c>
    </row>
    <row r="132" spans="1:6" ht="18" customHeight="1">
      <c r="A132" s="91" t="s">
        <v>354</v>
      </c>
      <c r="B132" s="98" t="s">
        <v>493</v>
      </c>
      <c r="C132" s="93" t="s">
        <v>704</v>
      </c>
      <c r="D132" s="93" t="s">
        <v>593</v>
      </c>
      <c r="E132" s="97" t="str">
        <f>REPLACE('收入統計表-不對外公開'!E132,2,1,0)</f>
        <v>鄭0松</v>
      </c>
      <c r="F132" s="55">
        <v>500</v>
      </c>
    </row>
    <row r="133" spans="1:6" ht="18" customHeight="1">
      <c r="A133" s="91" t="s">
        <v>355</v>
      </c>
      <c r="B133" s="102" t="s">
        <v>493</v>
      </c>
      <c r="C133" s="94" t="s">
        <v>679</v>
      </c>
      <c r="D133" s="93" t="s">
        <v>494</v>
      </c>
      <c r="E133" s="97" t="str">
        <f>REPLACE('收入統計表-不對外公開'!E133,2,1,0)</f>
        <v>陳0珊</v>
      </c>
      <c r="F133" s="73">
        <v>500</v>
      </c>
    </row>
    <row r="134" spans="1:6" ht="18" customHeight="1">
      <c r="A134" s="91" t="s">
        <v>356</v>
      </c>
      <c r="B134" s="98" t="s">
        <v>706</v>
      </c>
      <c r="C134" s="93" t="s">
        <v>681</v>
      </c>
      <c r="D134" s="93" t="s">
        <v>595</v>
      </c>
      <c r="E134" s="97" t="str">
        <f>REPLACE('收入統計表-不對外公開'!E134,2,1,0)</f>
        <v>主0名</v>
      </c>
      <c r="F134" s="55">
        <v>20000</v>
      </c>
    </row>
    <row r="135" spans="1:6" ht="18" customHeight="1">
      <c r="A135" s="91" t="s">
        <v>357</v>
      </c>
      <c r="B135" s="102" t="s">
        <v>496</v>
      </c>
      <c r="C135" s="94" t="s">
        <v>707</v>
      </c>
      <c r="D135" s="93" t="s">
        <v>497</v>
      </c>
      <c r="E135" s="97" t="str">
        <f>REPLACE('收入統計表-不對外公開'!E135,2,1,0)</f>
        <v>王0平</v>
      </c>
      <c r="F135" s="73">
        <v>2000</v>
      </c>
    </row>
    <row r="136" spans="1:6" ht="18" customHeight="1">
      <c r="A136" s="91" t="s">
        <v>358</v>
      </c>
      <c r="B136" s="102" t="s">
        <v>708</v>
      </c>
      <c r="C136" s="94" t="s">
        <v>685</v>
      </c>
      <c r="D136" s="93" t="s">
        <v>500</v>
      </c>
      <c r="E136" s="97" t="str">
        <f>REPLACE('收入統計表-不對外公開'!E136,2,1,0)</f>
        <v>郭0三</v>
      </c>
      <c r="F136" s="73">
        <v>1200</v>
      </c>
    </row>
    <row r="137" spans="1:6" ht="18" customHeight="1">
      <c r="A137" s="91" t="s">
        <v>359</v>
      </c>
      <c r="B137" s="102" t="s">
        <v>709</v>
      </c>
      <c r="C137" s="94" t="s">
        <v>686</v>
      </c>
      <c r="D137" s="93" t="s">
        <v>502</v>
      </c>
      <c r="E137" s="97" t="str">
        <f>REPLACE('收入統計表-不對外公開'!E137,2,1,0)</f>
        <v>高0川</v>
      </c>
      <c r="F137" s="73">
        <v>400</v>
      </c>
    </row>
    <row r="138" spans="1:6" ht="18" customHeight="1">
      <c r="A138" s="91" t="s">
        <v>360</v>
      </c>
      <c r="B138" s="98" t="s">
        <v>710</v>
      </c>
      <c r="C138" s="93" t="s">
        <v>699</v>
      </c>
      <c r="D138" s="93" t="s">
        <v>597</v>
      </c>
      <c r="E138" s="97" t="str">
        <f>REPLACE('收入統計表-不對外公開'!E138,2,1,0)</f>
        <v>黃0義</v>
      </c>
      <c r="F138" s="55">
        <v>48100</v>
      </c>
    </row>
    <row r="139" spans="1:6" ht="18" customHeight="1">
      <c r="A139" s="91" t="s">
        <v>361</v>
      </c>
      <c r="B139" s="102" t="s">
        <v>504</v>
      </c>
      <c r="C139" s="94" t="s">
        <v>689</v>
      </c>
      <c r="D139" s="93" t="s">
        <v>505</v>
      </c>
      <c r="E139" s="97" t="str">
        <f>REPLACE('收入統計表-不對外公開'!E139,2,1,0)</f>
        <v>李0英</v>
      </c>
      <c r="F139" s="73">
        <v>1500</v>
      </c>
    </row>
    <row r="140" spans="1:6" ht="18" customHeight="1">
      <c r="A140" s="91" t="s">
        <v>362</v>
      </c>
      <c r="B140" s="102" t="s">
        <v>504</v>
      </c>
      <c r="C140" s="94" t="s">
        <v>691</v>
      </c>
      <c r="D140" s="93" t="s">
        <v>507</v>
      </c>
      <c r="E140" s="97" t="str">
        <f>REPLACE('收入統計表-不對外公開'!E140,2,1,0)</f>
        <v>許0吉</v>
      </c>
      <c r="F140" s="73">
        <v>1000</v>
      </c>
    </row>
    <row r="141" spans="1:6" ht="18" customHeight="1">
      <c r="A141" s="91" t="s">
        <v>363</v>
      </c>
      <c r="B141" s="102" t="s">
        <v>504</v>
      </c>
      <c r="C141" s="94" t="s">
        <v>692</v>
      </c>
      <c r="D141" s="93" t="s">
        <v>509</v>
      </c>
      <c r="E141" s="57" t="s">
        <v>742</v>
      </c>
      <c r="F141" s="73">
        <v>1000</v>
      </c>
    </row>
    <row r="142" spans="1:6" ht="18" customHeight="1">
      <c r="A142" s="91" t="s">
        <v>364</v>
      </c>
      <c r="B142" s="102" t="s">
        <v>504</v>
      </c>
      <c r="C142" s="94" t="s">
        <v>695</v>
      </c>
      <c r="D142" s="93" t="s">
        <v>511</v>
      </c>
      <c r="E142" s="97" t="str">
        <f>REPLACE('收入統計表-不對外公開'!E142,2,1,0)</f>
        <v>林0淵</v>
      </c>
      <c r="F142" s="73">
        <v>1000</v>
      </c>
    </row>
    <row r="143" spans="1:6" ht="18" customHeight="1">
      <c r="A143" s="91" t="s">
        <v>365</v>
      </c>
      <c r="B143" s="102" t="s">
        <v>504</v>
      </c>
      <c r="C143" s="94" t="s">
        <v>679</v>
      </c>
      <c r="D143" s="93" t="s">
        <v>513</v>
      </c>
      <c r="E143" s="97" t="str">
        <f>REPLACE('收入統計表-不對外公開'!E143,2,1,0)</f>
        <v>葉0青</v>
      </c>
      <c r="F143" s="73">
        <v>1000</v>
      </c>
    </row>
    <row r="144" spans="1:6" ht="18" customHeight="1">
      <c r="A144" s="91" t="s">
        <v>366</v>
      </c>
      <c r="B144" s="98" t="s">
        <v>711</v>
      </c>
      <c r="C144" s="93" t="s">
        <v>681</v>
      </c>
      <c r="D144" s="93" t="s">
        <v>600</v>
      </c>
      <c r="E144" s="97" t="str">
        <f>REPLACE('收入統計表-不對外公開'!E144,2,1,0)</f>
        <v>八0雲集</v>
      </c>
      <c r="F144" s="55">
        <v>1131</v>
      </c>
    </row>
    <row r="145" spans="1:6" ht="18" customHeight="1">
      <c r="A145" s="91" t="s">
        <v>367</v>
      </c>
      <c r="B145" s="98" t="s">
        <v>602</v>
      </c>
      <c r="C145" s="93" t="s">
        <v>682</v>
      </c>
      <c r="D145" s="93" t="s">
        <v>603</v>
      </c>
      <c r="E145" s="97" t="str">
        <f>REPLACE('收入統計表-不對外公開'!E145,2,1,0)</f>
        <v>李0源</v>
      </c>
      <c r="F145" s="55">
        <v>2000</v>
      </c>
    </row>
    <row r="146" spans="1:6" ht="18" customHeight="1">
      <c r="A146" s="91" t="s">
        <v>368</v>
      </c>
      <c r="B146" s="102" t="s">
        <v>712</v>
      </c>
      <c r="C146" s="94" t="s">
        <v>685</v>
      </c>
      <c r="D146" s="93" t="s">
        <v>516</v>
      </c>
      <c r="E146" s="57" t="s">
        <v>744</v>
      </c>
      <c r="F146" s="73">
        <v>1000</v>
      </c>
    </row>
    <row r="147" spans="1:6" ht="18" customHeight="1">
      <c r="A147" s="91" t="s">
        <v>369</v>
      </c>
      <c r="B147" s="102" t="s">
        <v>713</v>
      </c>
      <c r="C147" s="94" t="s">
        <v>686</v>
      </c>
      <c r="D147" s="93" t="s">
        <v>518</v>
      </c>
      <c r="E147" s="57" t="s">
        <v>743</v>
      </c>
      <c r="F147" s="73">
        <v>100</v>
      </c>
    </row>
    <row r="148" spans="1:6" ht="18" customHeight="1">
      <c r="A148" s="91" t="s">
        <v>370</v>
      </c>
      <c r="B148" s="98" t="s">
        <v>714</v>
      </c>
      <c r="C148" s="93" t="s">
        <v>699</v>
      </c>
      <c r="D148" s="93" t="s">
        <v>606</v>
      </c>
      <c r="E148" s="97" t="str">
        <f>REPLACE('收入統計表-不對外公開'!E148,2,1,0)</f>
        <v>楊0蓮</v>
      </c>
      <c r="F148" s="55">
        <v>1000</v>
      </c>
    </row>
    <row r="149" spans="1:6" ht="18" customHeight="1">
      <c r="A149" s="91" t="s">
        <v>379</v>
      </c>
      <c r="B149" s="98" t="s">
        <v>523</v>
      </c>
      <c r="C149" s="93" t="s">
        <v>701</v>
      </c>
      <c r="D149" s="93" t="s">
        <v>608</v>
      </c>
      <c r="E149" s="97" t="str">
        <f>REPLACE('收入統計表-不對外公開'!E149,2,1,0)</f>
        <v>李0葶</v>
      </c>
      <c r="F149" s="55">
        <v>500</v>
      </c>
    </row>
    <row r="150" spans="1:6" ht="18" customHeight="1">
      <c r="A150" s="91" t="s">
        <v>380</v>
      </c>
      <c r="B150" s="98" t="s">
        <v>715</v>
      </c>
      <c r="C150" s="93" t="s">
        <v>702</v>
      </c>
      <c r="D150" s="93" t="s">
        <v>610</v>
      </c>
      <c r="E150" s="97" t="str">
        <f>REPLACE('收入統計表-不對外公開'!E150,2,1,0)</f>
        <v>江0梅</v>
      </c>
      <c r="F150" s="55">
        <v>1000</v>
      </c>
    </row>
    <row r="151" spans="1:6" ht="18" customHeight="1">
      <c r="A151" s="91" t="s">
        <v>381</v>
      </c>
      <c r="B151" s="98" t="s">
        <v>523</v>
      </c>
      <c r="C151" s="93" t="s">
        <v>703</v>
      </c>
      <c r="D151" s="93" t="s">
        <v>612</v>
      </c>
      <c r="E151" s="97" t="str">
        <f>REPLACE('收入統計表-不對外公開'!E151,2,1,0)</f>
        <v>邱0德</v>
      </c>
      <c r="F151" s="55">
        <v>1000</v>
      </c>
    </row>
    <row r="152" spans="1:6" ht="18" customHeight="1">
      <c r="A152" s="91" t="s">
        <v>382</v>
      </c>
      <c r="B152" s="98" t="s">
        <v>716</v>
      </c>
      <c r="C152" s="93" t="s">
        <v>704</v>
      </c>
      <c r="D152" s="93" t="s">
        <v>614</v>
      </c>
      <c r="E152" s="97" t="str">
        <f>REPLACE('收入統計表-不對外公開'!E152,2,1,0)</f>
        <v>劉0琳</v>
      </c>
      <c r="F152" s="55">
        <v>2000</v>
      </c>
    </row>
    <row r="153" spans="1:6" ht="18" customHeight="1">
      <c r="A153" s="91" t="s">
        <v>383</v>
      </c>
      <c r="B153" s="102" t="s">
        <v>717</v>
      </c>
      <c r="C153" s="94" t="s">
        <v>679</v>
      </c>
      <c r="D153" s="93" t="s">
        <v>521</v>
      </c>
      <c r="E153" s="97" t="str">
        <f>REPLACE('收入統計表-不對外公開'!E153,2,1,0)</f>
        <v>謝0翰</v>
      </c>
      <c r="F153" s="81">
        <v>500</v>
      </c>
    </row>
    <row r="154" spans="1:6" ht="18" customHeight="1">
      <c r="A154" s="91" t="s">
        <v>384</v>
      </c>
      <c r="B154" s="102" t="s">
        <v>523</v>
      </c>
      <c r="C154" s="94" t="s">
        <v>718</v>
      </c>
      <c r="D154" s="93" t="s">
        <v>524</v>
      </c>
      <c r="E154" s="97" t="str">
        <f>REPLACE('收入統計表-不對外公開'!E154,2,1,0)</f>
        <v>廖0惠</v>
      </c>
      <c r="F154" s="81">
        <v>1000</v>
      </c>
    </row>
    <row r="155" spans="1:6" ht="18" customHeight="1">
      <c r="A155" s="91" t="s">
        <v>385</v>
      </c>
      <c r="B155" s="102" t="s">
        <v>719</v>
      </c>
      <c r="C155" s="94" t="s">
        <v>707</v>
      </c>
      <c r="D155" s="93" t="s">
        <v>526</v>
      </c>
      <c r="E155" s="97" t="str">
        <f>REPLACE('收入統計表-不對外公開'!E155,2,1,0)</f>
        <v>張0洲</v>
      </c>
      <c r="F155" s="81">
        <v>1000</v>
      </c>
    </row>
    <row r="156" spans="1:6" ht="18" customHeight="1">
      <c r="A156" s="91" t="s">
        <v>386</v>
      </c>
      <c r="B156" s="102" t="s">
        <v>523</v>
      </c>
      <c r="C156" s="94" t="s">
        <v>685</v>
      </c>
      <c r="D156" s="93" t="s">
        <v>528</v>
      </c>
      <c r="E156" s="97" t="str">
        <f>REPLACE('收入統計表-不對外公開'!E156,2,1,0)</f>
        <v>劉0麗</v>
      </c>
      <c r="F156" s="81">
        <v>1000</v>
      </c>
    </row>
    <row r="157" spans="1:6" ht="18" customHeight="1">
      <c r="A157" s="91" t="s">
        <v>387</v>
      </c>
      <c r="B157" s="102" t="s">
        <v>720</v>
      </c>
      <c r="C157" s="94" t="s">
        <v>686</v>
      </c>
      <c r="D157" s="93" t="s">
        <v>530</v>
      </c>
      <c r="E157" s="97" t="str">
        <f>REPLACE('收入統計表-不對外公開'!E157,2,1,0)</f>
        <v>吳0池</v>
      </c>
      <c r="F157" s="81">
        <v>1000</v>
      </c>
    </row>
    <row r="158" spans="1:6" ht="18" customHeight="1">
      <c r="A158" s="91" t="s">
        <v>388</v>
      </c>
      <c r="B158" s="102" t="s">
        <v>523</v>
      </c>
      <c r="C158" s="94" t="s">
        <v>688</v>
      </c>
      <c r="D158" s="93" t="s">
        <v>532</v>
      </c>
      <c r="E158" s="97" t="str">
        <f>REPLACE('收入統計表-不對外公開'!E158,2,1,0)</f>
        <v>林0新</v>
      </c>
      <c r="F158" s="81">
        <v>1000</v>
      </c>
    </row>
    <row r="159" spans="1:6" ht="18" customHeight="1">
      <c r="A159" s="91" t="s">
        <v>389</v>
      </c>
      <c r="B159" s="102" t="s">
        <v>721</v>
      </c>
      <c r="C159" s="94" t="s">
        <v>689</v>
      </c>
      <c r="D159" s="93" t="s">
        <v>534</v>
      </c>
      <c r="E159" s="97" t="str">
        <f>REPLACE('收入統計表-不對外公開'!E159,2,1,0)</f>
        <v>鐘0美</v>
      </c>
      <c r="F159" s="81">
        <v>1000</v>
      </c>
    </row>
    <row r="160" spans="1:6" ht="18" customHeight="1">
      <c r="A160" s="91" t="s">
        <v>390</v>
      </c>
      <c r="B160" s="102" t="s">
        <v>523</v>
      </c>
      <c r="C160" s="94" t="s">
        <v>691</v>
      </c>
      <c r="D160" s="93" t="s">
        <v>536</v>
      </c>
      <c r="E160" s="97" t="str">
        <f>REPLACE('收入統計表-不對外公開'!E160,2,1,0)</f>
        <v>官0翔</v>
      </c>
      <c r="F160" s="81">
        <v>1000</v>
      </c>
    </row>
    <row r="161" spans="1:6" ht="18" customHeight="1">
      <c r="A161" s="91" t="s">
        <v>391</v>
      </c>
      <c r="B161" s="102" t="s">
        <v>722</v>
      </c>
      <c r="C161" s="94" t="s">
        <v>692</v>
      </c>
      <c r="D161" s="93" t="s">
        <v>538</v>
      </c>
      <c r="E161" s="97" t="str">
        <f>REPLACE('收入統計表-不對外公開'!E161,2,1,0)</f>
        <v>鄭0玲</v>
      </c>
      <c r="F161" s="73">
        <v>1000</v>
      </c>
    </row>
    <row r="162" spans="1:6" ht="18" customHeight="1">
      <c r="A162" s="91" t="s">
        <v>392</v>
      </c>
      <c r="B162" s="102" t="s">
        <v>523</v>
      </c>
      <c r="C162" s="94" t="s">
        <v>695</v>
      </c>
      <c r="D162" s="93" t="s">
        <v>540</v>
      </c>
      <c r="E162" s="97" t="str">
        <f>REPLACE('收入統計表-不對外公開'!E162,2,1,0)</f>
        <v>蔡0華</v>
      </c>
      <c r="F162" s="81">
        <v>200</v>
      </c>
    </row>
    <row r="163" spans="1:6" ht="18" customHeight="1">
      <c r="A163" s="91" t="s">
        <v>393</v>
      </c>
      <c r="B163" s="102" t="s">
        <v>717</v>
      </c>
      <c r="C163" s="94" t="s">
        <v>679</v>
      </c>
      <c r="D163" s="93" t="s">
        <v>542</v>
      </c>
      <c r="E163" s="97" t="str">
        <f>REPLACE('收入統計表-不對外公開'!E163,2,1,0)</f>
        <v>林0珍</v>
      </c>
      <c r="F163" s="73">
        <v>1000</v>
      </c>
    </row>
    <row r="164" spans="1:6" ht="18" customHeight="1">
      <c r="A164" s="91" t="s">
        <v>394</v>
      </c>
      <c r="B164" s="98" t="s">
        <v>723</v>
      </c>
      <c r="C164" s="93" t="s">
        <v>681</v>
      </c>
      <c r="D164" s="93" t="s">
        <v>616</v>
      </c>
      <c r="E164" s="97" t="str">
        <f>REPLACE('收入統計表-不對外公開'!E164,2,1,0)</f>
        <v>鄭0怡</v>
      </c>
      <c r="F164" s="55">
        <v>1000</v>
      </c>
    </row>
    <row r="165" spans="1:6" ht="18" customHeight="1">
      <c r="A165" s="91" t="s">
        <v>395</v>
      </c>
      <c r="B165" s="98" t="s">
        <v>724</v>
      </c>
      <c r="C165" s="93" t="s">
        <v>682</v>
      </c>
      <c r="D165" s="93" t="s">
        <v>617</v>
      </c>
      <c r="E165" s="97" t="str">
        <f>REPLACE('收入統計表-不對外公開'!E165,2,1,0)</f>
        <v>劉0娥</v>
      </c>
      <c r="F165" s="55">
        <v>1000</v>
      </c>
    </row>
    <row r="166" spans="1:6" ht="18" customHeight="1">
      <c r="A166" s="91" t="s">
        <v>396</v>
      </c>
      <c r="B166" s="98" t="s">
        <v>725</v>
      </c>
      <c r="C166" s="93" t="s">
        <v>697</v>
      </c>
      <c r="D166" s="93" t="s">
        <v>618</v>
      </c>
      <c r="E166" s="97" t="str">
        <f>REPLACE('收入統計表-不對外公開'!E166,2,1,0)</f>
        <v>莊0香</v>
      </c>
      <c r="F166" s="55">
        <v>2500</v>
      </c>
    </row>
    <row r="167" spans="1:6" ht="18" customHeight="1">
      <c r="A167" s="91" t="s">
        <v>397</v>
      </c>
      <c r="B167" s="98" t="s">
        <v>726</v>
      </c>
      <c r="C167" s="93" t="s">
        <v>705</v>
      </c>
      <c r="D167" s="93" t="s">
        <v>619</v>
      </c>
      <c r="E167" s="97" t="str">
        <f>REPLACE('收入統計表-不對外公開'!E167,2,1,0)</f>
        <v>翁0殿</v>
      </c>
      <c r="F167" s="55">
        <v>5000</v>
      </c>
    </row>
    <row r="168" spans="1:6" ht="18" customHeight="1">
      <c r="A168" s="91" t="s">
        <v>398</v>
      </c>
      <c r="B168" s="98" t="s">
        <v>727</v>
      </c>
      <c r="C168" s="93" t="s">
        <v>699</v>
      </c>
      <c r="D168" s="93" t="s">
        <v>620</v>
      </c>
      <c r="E168" s="97" t="str">
        <f>REPLACE('收入統計表-不對外公開'!E168,2,1,0)</f>
        <v>吳0輝</v>
      </c>
      <c r="F168" s="55">
        <v>30000</v>
      </c>
    </row>
    <row r="169" spans="1:6" ht="18" customHeight="1">
      <c r="A169" s="91" t="s">
        <v>399</v>
      </c>
      <c r="B169" s="98" t="s">
        <v>728</v>
      </c>
      <c r="C169" s="93" t="s">
        <v>701</v>
      </c>
      <c r="D169" s="93" t="s">
        <v>621</v>
      </c>
      <c r="E169" s="97" t="str">
        <f>REPLACE('收入統計表-不對外公開'!E169,2,1,0)</f>
        <v>黃0修</v>
      </c>
      <c r="F169" s="55">
        <v>10000</v>
      </c>
    </row>
    <row r="170" spans="1:6" ht="18" customHeight="1">
      <c r="A170" s="91" t="s">
        <v>400</v>
      </c>
      <c r="B170" s="98" t="s">
        <v>729</v>
      </c>
      <c r="C170" s="93" t="s">
        <v>702</v>
      </c>
      <c r="D170" s="93" t="s">
        <v>622</v>
      </c>
      <c r="E170" s="97" t="str">
        <f>REPLACE('收入統計表-不對外公開'!E170,2,1,0)</f>
        <v>林0輝</v>
      </c>
      <c r="F170" s="55">
        <v>12000</v>
      </c>
    </row>
    <row r="171" spans="1:6" ht="18" customHeight="1">
      <c r="A171" s="91" t="s">
        <v>401</v>
      </c>
      <c r="B171" s="98" t="s">
        <v>730</v>
      </c>
      <c r="C171" s="93" t="s">
        <v>703</v>
      </c>
      <c r="D171" s="93" t="s">
        <v>623</v>
      </c>
      <c r="E171" s="97" t="str">
        <f>REPLACE('收入統計表-不對外公開'!E171,2,1,0)</f>
        <v>吳0仁</v>
      </c>
      <c r="F171" s="55">
        <v>5000</v>
      </c>
    </row>
    <row r="172" spans="1:6" ht="18" customHeight="1">
      <c r="A172" s="91" t="s">
        <v>402</v>
      </c>
      <c r="B172" s="96" t="s">
        <v>731</v>
      </c>
      <c r="C172" s="94" t="s">
        <v>695</v>
      </c>
      <c r="D172" s="93" t="s">
        <v>631</v>
      </c>
      <c r="E172" s="97" t="str">
        <f>REPLACE('收入統計表-不對外公開'!E172,2,1,0)</f>
        <v>黃0村</v>
      </c>
      <c r="F172" s="73">
        <v>1000</v>
      </c>
    </row>
    <row r="173" spans="1:6" ht="18" customHeight="1">
      <c r="A173" s="91" t="s">
        <v>403</v>
      </c>
      <c r="B173" s="96" t="s">
        <v>732</v>
      </c>
      <c r="C173" s="94" t="s">
        <v>679</v>
      </c>
      <c r="D173" s="93" t="s">
        <v>633</v>
      </c>
      <c r="E173" s="97" t="str">
        <f>REPLACE('收入統計表-不對外公開'!E173,2,1,0)</f>
        <v>范0予</v>
      </c>
      <c r="F173" s="73">
        <v>500</v>
      </c>
    </row>
    <row r="174" spans="1:6" ht="18" customHeight="1">
      <c r="A174" s="91" t="s">
        <v>404</v>
      </c>
      <c r="B174" s="98" t="s">
        <v>624</v>
      </c>
      <c r="C174" s="93" t="s">
        <v>681</v>
      </c>
      <c r="D174" s="93" t="s">
        <v>625</v>
      </c>
      <c r="E174" s="97" t="str">
        <f>REPLACE('收入統計表-不對外公開'!E174,2,1,0)</f>
        <v>陳0軫</v>
      </c>
      <c r="F174" s="55">
        <v>1000</v>
      </c>
    </row>
    <row r="175" spans="1:6" ht="18" customHeight="1">
      <c r="A175" s="91" t="s">
        <v>405</v>
      </c>
      <c r="B175" s="102" t="s">
        <v>733</v>
      </c>
      <c r="C175" s="94" t="s">
        <v>707</v>
      </c>
      <c r="D175" s="93" t="s">
        <v>658</v>
      </c>
      <c r="E175" s="97" t="str">
        <f>REPLACE('收入統計表-不對外公開'!E175,2,1,0)</f>
        <v>劉0香</v>
      </c>
      <c r="F175" s="73">
        <v>1000</v>
      </c>
    </row>
    <row r="176" spans="1:6" ht="18" customHeight="1">
      <c r="A176" s="91" t="s">
        <v>406</v>
      </c>
      <c r="B176" s="102" t="s">
        <v>624</v>
      </c>
      <c r="C176" s="94" t="s">
        <v>685</v>
      </c>
      <c r="D176" s="93" t="s">
        <v>659</v>
      </c>
      <c r="E176" s="97" t="str">
        <f>REPLACE('收入統計表-不對外公開'!E176,2,1,0)</f>
        <v>郭0志</v>
      </c>
      <c r="F176" s="73">
        <v>1000</v>
      </c>
    </row>
    <row r="177" spans="1:6" ht="18" customHeight="1">
      <c r="A177" s="91" t="s">
        <v>407</v>
      </c>
      <c r="B177" s="102" t="s">
        <v>734</v>
      </c>
      <c r="C177" s="94" t="s">
        <v>686</v>
      </c>
      <c r="D177" s="93" t="s">
        <v>661</v>
      </c>
      <c r="E177" s="97" t="str">
        <f>REPLACE('收入統計表-不對外公開'!E177,2,1,0)</f>
        <v>陳0文</v>
      </c>
      <c r="F177" s="73">
        <v>500</v>
      </c>
    </row>
    <row r="178" spans="1:6" ht="18" customHeight="1">
      <c r="A178" s="91" t="s">
        <v>408</v>
      </c>
      <c r="B178" s="102" t="s">
        <v>735</v>
      </c>
      <c r="C178" s="94" t="s">
        <v>688</v>
      </c>
      <c r="D178" s="93" t="s">
        <v>663</v>
      </c>
      <c r="E178" s="97" t="str">
        <f>REPLACE('收入統計表-不對外公開'!E178,2,1,0)</f>
        <v>王0燕</v>
      </c>
      <c r="F178" s="73">
        <v>1000</v>
      </c>
    </row>
    <row r="179" spans="1:6" ht="18" customHeight="1">
      <c r="A179" s="91" t="s">
        <v>409</v>
      </c>
      <c r="B179" s="98" t="s">
        <v>644</v>
      </c>
      <c r="C179" s="93" t="s">
        <v>701</v>
      </c>
      <c r="D179" s="93" t="s">
        <v>645</v>
      </c>
      <c r="E179" s="97" t="str">
        <f>REPLACE('收入統計表-不對外公開'!E179,2,1,0)</f>
        <v>文0麵食館</v>
      </c>
      <c r="F179" s="55">
        <v>2000</v>
      </c>
    </row>
    <row r="180" spans="1:6" ht="18" customHeight="1">
      <c r="A180" s="91" t="s">
        <v>410</v>
      </c>
      <c r="B180" s="98" t="s">
        <v>644</v>
      </c>
      <c r="C180" s="93" t="s">
        <v>702</v>
      </c>
      <c r="D180" s="93" t="s">
        <v>646</v>
      </c>
      <c r="E180" s="97" t="str">
        <f>REPLACE('收入統計表-不對外公開'!E180,2,1,0)</f>
        <v>邱0亮投注站</v>
      </c>
      <c r="F180" s="55">
        <v>5653</v>
      </c>
    </row>
    <row r="181" spans="1:6" ht="18" customHeight="1">
      <c r="A181" s="91" t="s">
        <v>411</v>
      </c>
      <c r="B181" s="98" t="s">
        <v>644</v>
      </c>
      <c r="C181" s="93" t="s">
        <v>703</v>
      </c>
      <c r="D181" s="93" t="s">
        <v>647</v>
      </c>
      <c r="E181" s="97" t="str">
        <f>REPLACE('收入統計表-不對外公開'!E181,2,1,0)</f>
        <v>謝0和</v>
      </c>
      <c r="F181" s="55">
        <v>2000</v>
      </c>
    </row>
    <row r="182" spans="1:6" ht="18" customHeight="1">
      <c r="A182" s="91" t="s">
        <v>412</v>
      </c>
      <c r="B182" s="98" t="s">
        <v>644</v>
      </c>
      <c r="C182" s="93" t="s">
        <v>704</v>
      </c>
      <c r="D182" s="93" t="s">
        <v>648</v>
      </c>
      <c r="E182" s="97" t="str">
        <f>REPLACE('收入統計表-不對外公開'!E182,2,1,0)</f>
        <v>洪0株</v>
      </c>
      <c r="F182" s="55">
        <v>10000</v>
      </c>
    </row>
    <row r="183" spans="1:6" ht="18" customHeight="1">
      <c r="A183" s="91" t="s">
        <v>413</v>
      </c>
      <c r="B183" s="102" t="s">
        <v>644</v>
      </c>
      <c r="C183" s="94" t="s">
        <v>679</v>
      </c>
      <c r="D183" s="93" t="s">
        <v>736</v>
      </c>
      <c r="E183" s="97" t="str">
        <f>REPLACE('收入統計表-不對外公開'!E183,2,1,0)</f>
        <v>鄧0文</v>
      </c>
      <c r="F183" s="73">
        <v>5000</v>
      </c>
    </row>
    <row r="184" spans="1:6" ht="18" customHeight="1">
      <c r="A184" s="91" t="s">
        <v>414</v>
      </c>
      <c r="B184" s="102" t="s">
        <v>644</v>
      </c>
      <c r="C184" s="94" t="s">
        <v>718</v>
      </c>
      <c r="D184" s="93" t="s">
        <v>667</v>
      </c>
      <c r="E184" s="97" t="str">
        <f>REPLACE('收入統計表-不對外公開'!E184,2,1,0)</f>
        <v>林0宏</v>
      </c>
      <c r="F184" s="73">
        <v>2000</v>
      </c>
    </row>
    <row r="185" spans="1:6" ht="18" customHeight="1">
      <c r="A185" s="91" t="s">
        <v>415</v>
      </c>
      <c r="B185" s="102" t="s">
        <v>644</v>
      </c>
      <c r="C185" s="94" t="s">
        <v>707</v>
      </c>
      <c r="D185" s="93" t="s">
        <v>737</v>
      </c>
      <c r="E185" s="97" t="str">
        <f>REPLACE('收入統計表-不對外公開'!E185,2,1,0)</f>
        <v>吳0福.吳冠億</v>
      </c>
      <c r="F185" s="73">
        <v>200</v>
      </c>
    </row>
    <row r="186" spans="1:6" ht="18" customHeight="1">
      <c r="A186" s="105" t="s">
        <v>416</v>
      </c>
      <c r="B186" s="96" t="s">
        <v>644</v>
      </c>
      <c r="C186" s="94" t="s">
        <v>685</v>
      </c>
      <c r="D186" s="93" t="s">
        <v>671</v>
      </c>
      <c r="E186" s="97" t="str">
        <f>REPLACE('收入統計表-不對外公開'!E186,2,1,0)</f>
        <v>吳0億</v>
      </c>
      <c r="F186" s="73">
        <v>200</v>
      </c>
    </row>
    <row r="187" ht="18" customHeight="1"/>
    <row r="188" ht="18" customHeight="1"/>
    <row r="189" ht="18" customHeight="1"/>
    <row r="190" ht="18" customHeight="1"/>
    <row r="191" ht="18" customHeight="1"/>
    <row r="192" ht="18" customHeight="1"/>
    <row r="219" ht="18" customHeight="1"/>
    <row r="226" ht="16.5">
      <c r="A226" s="26"/>
    </row>
    <row r="227" ht="16.5">
      <c r="A227" s="26"/>
    </row>
    <row r="228" spans="2:6" ht="29.25" customHeight="1">
      <c r="B228" s="22"/>
      <c r="C228" s="22"/>
      <c r="D228" s="22"/>
      <c r="E228" s="30"/>
      <c r="F228" s="38"/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222"/>
  <sheetViews>
    <sheetView zoomScalePageLayoutView="0" workbookViewId="0" topLeftCell="A1">
      <selection activeCell="E11" sqref="E11"/>
    </sheetView>
  </sheetViews>
  <sheetFormatPr defaultColWidth="9.00390625" defaultRowHeight="15.75"/>
  <cols>
    <col min="1" max="1" width="6.875" style="106" customWidth="1"/>
    <col min="2" max="2" width="8.75390625" style="0" customWidth="1"/>
    <col min="4" max="4" width="11.625" style="0" customWidth="1"/>
    <col min="5" max="5" width="21.125" style="0" customWidth="1"/>
    <col min="6" max="6" width="15.50390625" style="0" customWidth="1"/>
    <col min="7" max="7" width="10.75390625" style="106" customWidth="1"/>
    <col min="9" max="9" width="2.375" style="0" customWidth="1"/>
    <col min="10" max="10" width="13.00390625" style="0" customWidth="1"/>
  </cols>
  <sheetData>
    <row r="1" spans="1:8" ht="26.25">
      <c r="A1" s="107" t="s">
        <v>10</v>
      </c>
      <c r="B1" s="107"/>
      <c r="C1" s="107"/>
      <c r="D1" s="108"/>
      <c r="E1" s="108"/>
      <c r="F1" s="108"/>
      <c r="G1" s="108"/>
      <c r="H1" s="108"/>
    </row>
    <row r="2" spans="1:8" ht="25.5">
      <c r="A2" s="109" t="s">
        <v>878</v>
      </c>
      <c r="B2" s="109"/>
      <c r="C2" s="109"/>
      <c r="D2" s="109"/>
      <c r="E2" s="109"/>
      <c r="F2" s="109"/>
      <c r="G2" s="109"/>
      <c r="H2" s="109"/>
    </row>
    <row r="3" spans="1:8" ht="16.5">
      <c r="A3" s="21" t="s">
        <v>39</v>
      </c>
      <c r="B3" s="21" t="s">
        <v>40</v>
      </c>
      <c r="C3" s="21" t="s">
        <v>41</v>
      </c>
      <c r="D3" s="21" t="s">
        <v>42</v>
      </c>
      <c r="E3" s="21" t="s">
        <v>43</v>
      </c>
      <c r="F3" s="48" t="s">
        <v>44</v>
      </c>
      <c r="G3" s="48" t="s">
        <v>45</v>
      </c>
      <c r="H3" s="49" t="s">
        <v>46</v>
      </c>
    </row>
    <row r="4" spans="1:8" ht="19.5">
      <c r="A4" s="105" t="s">
        <v>788</v>
      </c>
      <c r="B4" s="116" t="s">
        <v>789</v>
      </c>
      <c r="C4" s="117" t="s">
        <v>790</v>
      </c>
      <c r="D4" s="118" t="s">
        <v>745</v>
      </c>
      <c r="E4" s="119" t="s">
        <v>791</v>
      </c>
      <c r="F4" s="120" t="s">
        <v>792</v>
      </c>
      <c r="G4" s="121">
        <v>1</v>
      </c>
      <c r="H4" s="122" t="s">
        <v>793</v>
      </c>
    </row>
    <row r="5" spans="1:8" ht="19.5">
      <c r="A5" s="105" t="s">
        <v>794</v>
      </c>
      <c r="B5" s="116" t="s">
        <v>789</v>
      </c>
      <c r="C5" s="117" t="s">
        <v>790</v>
      </c>
      <c r="D5" s="118" t="s">
        <v>746</v>
      </c>
      <c r="E5" s="119" t="s">
        <v>795</v>
      </c>
      <c r="F5" s="120" t="s">
        <v>796</v>
      </c>
      <c r="G5" s="121">
        <v>4</v>
      </c>
      <c r="H5" s="122" t="s">
        <v>797</v>
      </c>
    </row>
    <row r="6" spans="1:8" ht="19.5">
      <c r="A6" s="105" t="s">
        <v>13</v>
      </c>
      <c r="B6" s="116" t="s">
        <v>789</v>
      </c>
      <c r="C6" s="117" t="s">
        <v>790</v>
      </c>
      <c r="D6" s="118" t="s">
        <v>747</v>
      </c>
      <c r="E6" s="119" t="s">
        <v>798</v>
      </c>
      <c r="F6" s="120" t="s">
        <v>796</v>
      </c>
      <c r="G6" s="121">
        <v>16</v>
      </c>
      <c r="H6" s="122" t="s">
        <v>797</v>
      </c>
    </row>
    <row r="7" spans="1:8" ht="19.5">
      <c r="A7" s="105" t="s">
        <v>14</v>
      </c>
      <c r="B7" s="116" t="s">
        <v>789</v>
      </c>
      <c r="C7" s="117" t="s">
        <v>790</v>
      </c>
      <c r="D7" s="118" t="s">
        <v>748</v>
      </c>
      <c r="E7" s="119" t="s">
        <v>799</v>
      </c>
      <c r="F7" s="120" t="s">
        <v>796</v>
      </c>
      <c r="G7" s="121">
        <v>6</v>
      </c>
      <c r="H7" s="122" t="s">
        <v>797</v>
      </c>
    </row>
    <row r="8" spans="1:8" ht="19.5">
      <c r="A8" s="105" t="s">
        <v>15</v>
      </c>
      <c r="B8" s="116" t="s">
        <v>789</v>
      </c>
      <c r="C8" s="117" t="s">
        <v>790</v>
      </c>
      <c r="D8" s="118" t="s">
        <v>749</v>
      </c>
      <c r="E8" s="119" t="s">
        <v>800</v>
      </c>
      <c r="F8" s="120" t="s">
        <v>796</v>
      </c>
      <c r="G8" s="121">
        <v>6</v>
      </c>
      <c r="H8" s="122" t="s">
        <v>797</v>
      </c>
    </row>
    <row r="9" spans="1:8" ht="19.5">
      <c r="A9" s="105" t="s">
        <v>16</v>
      </c>
      <c r="B9" s="116" t="s">
        <v>789</v>
      </c>
      <c r="C9" s="117" t="s">
        <v>790</v>
      </c>
      <c r="D9" s="118" t="s">
        <v>750</v>
      </c>
      <c r="E9" s="119" t="s">
        <v>801</v>
      </c>
      <c r="F9" s="120" t="s">
        <v>796</v>
      </c>
      <c r="G9" s="121">
        <v>5</v>
      </c>
      <c r="H9" s="122" t="s">
        <v>797</v>
      </c>
    </row>
    <row r="10" spans="1:8" ht="19.5">
      <c r="A10" s="105" t="s">
        <v>17</v>
      </c>
      <c r="B10" s="116" t="s">
        <v>789</v>
      </c>
      <c r="C10" s="117" t="s">
        <v>790</v>
      </c>
      <c r="D10" s="118" t="s">
        <v>751</v>
      </c>
      <c r="E10" s="119" t="s">
        <v>802</v>
      </c>
      <c r="F10" s="120" t="s">
        <v>796</v>
      </c>
      <c r="G10" s="121">
        <v>5</v>
      </c>
      <c r="H10" s="122" t="s">
        <v>797</v>
      </c>
    </row>
    <row r="11" spans="1:8" ht="19.5">
      <c r="A11" s="105" t="s">
        <v>18</v>
      </c>
      <c r="B11" s="116" t="s">
        <v>789</v>
      </c>
      <c r="C11" s="117" t="s">
        <v>790</v>
      </c>
      <c r="D11" s="118" t="s">
        <v>752</v>
      </c>
      <c r="E11" s="119" t="s">
        <v>803</v>
      </c>
      <c r="F11" s="120" t="s">
        <v>796</v>
      </c>
      <c r="G11" s="121">
        <v>5</v>
      </c>
      <c r="H11" s="122" t="s">
        <v>797</v>
      </c>
    </row>
    <row r="12" spans="1:8" ht="19.5">
      <c r="A12" s="105" t="s">
        <v>19</v>
      </c>
      <c r="B12" s="116" t="s">
        <v>789</v>
      </c>
      <c r="C12" s="117" t="s">
        <v>790</v>
      </c>
      <c r="D12" s="118" t="s">
        <v>753</v>
      </c>
      <c r="E12" s="119" t="s">
        <v>804</v>
      </c>
      <c r="F12" s="120" t="s">
        <v>796</v>
      </c>
      <c r="G12" s="121">
        <v>5</v>
      </c>
      <c r="H12" s="122" t="s">
        <v>797</v>
      </c>
    </row>
    <row r="13" spans="1:8" ht="19.5">
      <c r="A13" s="105" t="s">
        <v>20</v>
      </c>
      <c r="B13" s="116" t="s">
        <v>789</v>
      </c>
      <c r="C13" s="117" t="s">
        <v>790</v>
      </c>
      <c r="D13" s="118" t="s">
        <v>754</v>
      </c>
      <c r="E13" s="119" t="s">
        <v>805</v>
      </c>
      <c r="F13" s="120" t="s">
        <v>796</v>
      </c>
      <c r="G13" s="121">
        <v>5</v>
      </c>
      <c r="H13" s="122" t="s">
        <v>797</v>
      </c>
    </row>
    <row r="14" spans="1:8" ht="19.5">
      <c r="A14" s="105" t="s">
        <v>21</v>
      </c>
      <c r="B14" s="116" t="s">
        <v>789</v>
      </c>
      <c r="C14" s="117" t="s">
        <v>790</v>
      </c>
      <c r="D14" s="118" t="s">
        <v>755</v>
      </c>
      <c r="E14" s="119" t="s">
        <v>806</v>
      </c>
      <c r="F14" s="120" t="s">
        <v>796</v>
      </c>
      <c r="G14" s="121">
        <v>5</v>
      </c>
      <c r="H14" s="122" t="s">
        <v>797</v>
      </c>
    </row>
    <row r="15" spans="1:8" ht="19.5">
      <c r="A15" s="105" t="s">
        <v>22</v>
      </c>
      <c r="B15" s="116" t="s">
        <v>789</v>
      </c>
      <c r="C15" s="117" t="s">
        <v>790</v>
      </c>
      <c r="D15" s="118" t="s">
        <v>756</v>
      </c>
      <c r="E15" s="119" t="s">
        <v>807</v>
      </c>
      <c r="F15" s="120" t="s">
        <v>796</v>
      </c>
      <c r="G15" s="123">
        <v>5</v>
      </c>
      <c r="H15" s="122" t="s">
        <v>797</v>
      </c>
    </row>
    <row r="16" spans="1:8" ht="19.5">
      <c r="A16" s="105" t="s">
        <v>23</v>
      </c>
      <c r="B16" s="116" t="s">
        <v>789</v>
      </c>
      <c r="C16" s="117" t="s">
        <v>790</v>
      </c>
      <c r="D16" s="118" t="s">
        <v>757</v>
      </c>
      <c r="E16" s="119" t="s">
        <v>808</v>
      </c>
      <c r="F16" s="120" t="s">
        <v>796</v>
      </c>
      <c r="G16" s="121">
        <v>3</v>
      </c>
      <c r="H16" s="122" t="s">
        <v>797</v>
      </c>
    </row>
    <row r="17" spans="1:8" ht="19.5">
      <c r="A17" s="105" t="s">
        <v>24</v>
      </c>
      <c r="B17" s="116" t="s">
        <v>789</v>
      </c>
      <c r="C17" s="117" t="s">
        <v>790</v>
      </c>
      <c r="D17" s="118" t="s">
        <v>758</v>
      </c>
      <c r="E17" s="119" t="s">
        <v>809</v>
      </c>
      <c r="F17" s="120" t="s">
        <v>796</v>
      </c>
      <c r="G17" s="121">
        <v>3</v>
      </c>
      <c r="H17" s="122" t="s">
        <v>797</v>
      </c>
    </row>
    <row r="18" spans="1:8" ht="19.5">
      <c r="A18" s="105" t="s">
        <v>25</v>
      </c>
      <c r="B18" s="116" t="s">
        <v>789</v>
      </c>
      <c r="C18" s="117" t="s">
        <v>790</v>
      </c>
      <c r="D18" s="118" t="s">
        <v>759</v>
      </c>
      <c r="E18" s="119" t="s">
        <v>810</v>
      </c>
      <c r="F18" s="120" t="s">
        <v>796</v>
      </c>
      <c r="G18" s="121">
        <v>3</v>
      </c>
      <c r="H18" s="122" t="s">
        <v>797</v>
      </c>
    </row>
    <row r="19" spans="1:8" ht="19.5">
      <c r="A19" s="105" t="s">
        <v>26</v>
      </c>
      <c r="B19" s="116" t="s">
        <v>789</v>
      </c>
      <c r="C19" s="117" t="s">
        <v>790</v>
      </c>
      <c r="D19" s="118" t="s">
        <v>760</v>
      </c>
      <c r="E19" s="119" t="s">
        <v>811</v>
      </c>
      <c r="F19" s="120" t="s">
        <v>796</v>
      </c>
      <c r="G19" s="121">
        <v>3</v>
      </c>
      <c r="H19" s="122" t="s">
        <v>797</v>
      </c>
    </row>
    <row r="20" spans="1:8" ht="19.5">
      <c r="A20" s="105" t="s">
        <v>28</v>
      </c>
      <c r="B20" s="116" t="s">
        <v>789</v>
      </c>
      <c r="C20" s="117" t="s">
        <v>790</v>
      </c>
      <c r="D20" s="118" t="s">
        <v>761</v>
      </c>
      <c r="E20" s="119" t="s">
        <v>812</v>
      </c>
      <c r="F20" s="120" t="s">
        <v>796</v>
      </c>
      <c r="G20" s="121">
        <v>100</v>
      </c>
      <c r="H20" s="122" t="s">
        <v>813</v>
      </c>
    </row>
    <row r="21" spans="1:8" ht="19.5">
      <c r="A21" s="105"/>
      <c r="B21" s="116"/>
      <c r="C21" s="117"/>
      <c r="D21" s="118"/>
      <c r="E21" s="119"/>
      <c r="F21" s="120" t="s">
        <v>814</v>
      </c>
      <c r="G21" s="121">
        <v>2</v>
      </c>
      <c r="H21" s="122" t="s">
        <v>793</v>
      </c>
    </row>
    <row r="22" spans="1:8" ht="19.5">
      <c r="A22" s="105" t="s">
        <v>815</v>
      </c>
      <c r="B22" s="116" t="s">
        <v>816</v>
      </c>
      <c r="C22" s="117" t="s">
        <v>790</v>
      </c>
      <c r="D22" s="118" t="s">
        <v>762</v>
      </c>
      <c r="E22" s="119" t="s">
        <v>812</v>
      </c>
      <c r="F22" s="120" t="s">
        <v>817</v>
      </c>
      <c r="G22" s="121">
        <v>2</v>
      </c>
      <c r="H22" s="122" t="s">
        <v>793</v>
      </c>
    </row>
    <row r="23" spans="1:8" ht="19.5">
      <c r="A23" s="105" t="s">
        <v>818</v>
      </c>
      <c r="B23" s="116" t="s">
        <v>816</v>
      </c>
      <c r="C23" s="117" t="s">
        <v>790</v>
      </c>
      <c r="D23" s="118" t="s">
        <v>763</v>
      </c>
      <c r="E23" s="119" t="s">
        <v>819</v>
      </c>
      <c r="F23" s="120" t="s">
        <v>820</v>
      </c>
      <c r="G23" s="121">
        <v>1</v>
      </c>
      <c r="H23" s="122" t="s">
        <v>793</v>
      </c>
    </row>
    <row r="24" spans="1:8" ht="19.5">
      <c r="A24" s="105" t="s">
        <v>31</v>
      </c>
      <c r="B24" s="116" t="s">
        <v>816</v>
      </c>
      <c r="C24" s="117" t="s">
        <v>790</v>
      </c>
      <c r="D24" s="118" t="s">
        <v>764</v>
      </c>
      <c r="E24" s="119" t="s">
        <v>812</v>
      </c>
      <c r="F24" s="120" t="s">
        <v>796</v>
      </c>
      <c r="G24" s="121">
        <v>100</v>
      </c>
      <c r="H24" s="122" t="s">
        <v>813</v>
      </c>
    </row>
    <row r="25" spans="1:8" ht="19.5">
      <c r="A25" s="105"/>
      <c r="B25" s="116"/>
      <c r="C25" s="117"/>
      <c r="D25" s="118"/>
      <c r="E25" s="119"/>
      <c r="F25" s="120" t="s">
        <v>821</v>
      </c>
      <c r="G25" s="121">
        <v>1</v>
      </c>
      <c r="H25" s="122" t="s">
        <v>822</v>
      </c>
    </row>
    <row r="26" spans="1:8" ht="19.5">
      <c r="A26" s="105" t="s">
        <v>823</v>
      </c>
      <c r="B26" s="116" t="s">
        <v>824</v>
      </c>
      <c r="C26" s="117" t="s">
        <v>790</v>
      </c>
      <c r="D26" s="118" t="s">
        <v>765</v>
      </c>
      <c r="E26" s="119" t="s">
        <v>825</v>
      </c>
      <c r="F26" s="120" t="s">
        <v>826</v>
      </c>
      <c r="G26" s="121">
        <v>1</v>
      </c>
      <c r="H26" s="122" t="s">
        <v>827</v>
      </c>
    </row>
    <row r="27" spans="1:8" ht="19.5">
      <c r="A27" s="105" t="s">
        <v>33</v>
      </c>
      <c r="B27" s="116" t="s">
        <v>816</v>
      </c>
      <c r="C27" s="117" t="s">
        <v>790</v>
      </c>
      <c r="D27" s="118" t="s">
        <v>766</v>
      </c>
      <c r="E27" s="119" t="s">
        <v>828</v>
      </c>
      <c r="F27" s="120" t="s">
        <v>829</v>
      </c>
      <c r="G27" s="121">
        <v>1</v>
      </c>
      <c r="H27" s="122" t="s">
        <v>822</v>
      </c>
    </row>
    <row r="28" spans="1:8" ht="19.5">
      <c r="A28" s="105" t="s">
        <v>34</v>
      </c>
      <c r="B28" s="116" t="s">
        <v>830</v>
      </c>
      <c r="C28" s="117" t="s">
        <v>790</v>
      </c>
      <c r="D28" s="118" t="s">
        <v>767</v>
      </c>
      <c r="E28" s="119" t="s">
        <v>831</v>
      </c>
      <c r="F28" s="120" t="s">
        <v>820</v>
      </c>
      <c r="G28" s="121">
        <v>1</v>
      </c>
      <c r="H28" s="122" t="s">
        <v>793</v>
      </c>
    </row>
    <row r="29" spans="1:8" ht="19.5">
      <c r="A29" s="105" t="s">
        <v>35</v>
      </c>
      <c r="B29" s="116" t="s">
        <v>830</v>
      </c>
      <c r="C29" s="117" t="s">
        <v>790</v>
      </c>
      <c r="D29" s="118" t="s">
        <v>768</v>
      </c>
      <c r="E29" s="119" t="s">
        <v>832</v>
      </c>
      <c r="F29" s="120" t="s">
        <v>833</v>
      </c>
      <c r="G29" s="121">
        <v>1</v>
      </c>
      <c r="H29" s="122" t="s">
        <v>793</v>
      </c>
    </row>
    <row r="30" spans="1:8" ht="19.5">
      <c r="A30" s="105" t="s">
        <v>36</v>
      </c>
      <c r="B30" s="116" t="s">
        <v>834</v>
      </c>
      <c r="C30" s="117" t="s">
        <v>790</v>
      </c>
      <c r="D30" s="118" t="s">
        <v>769</v>
      </c>
      <c r="E30" s="119" t="s">
        <v>835</v>
      </c>
      <c r="F30" s="120" t="s">
        <v>836</v>
      </c>
      <c r="G30" s="121">
        <v>3</v>
      </c>
      <c r="H30" s="122" t="s">
        <v>837</v>
      </c>
    </row>
    <row r="31" spans="1:8" ht="19.5">
      <c r="A31" s="105"/>
      <c r="B31" s="116"/>
      <c r="C31" s="117"/>
      <c r="D31" s="118"/>
      <c r="E31" s="119"/>
      <c r="F31" s="120" t="s">
        <v>838</v>
      </c>
      <c r="G31" s="121">
        <v>1</v>
      </c>
      <c r="H31" s="122" t="s">
        <v>827</v>
      </c>
    </row>
    <row r="32" spans="1:8" ht="19.5">
      <c r="A32" s="105"/>
      <c r="B32" s="116"/>
      <c r="C32" s="117"/>
      <c r="D32" s="118"/>
      <c r="E32" s="119"/>
      <c r="F32" s="120" t="s">
        <v>839</v>
      </c>
      <c r="G32" s="121">
        <v>1</v>
      </c>
      <c r="H32" s="122" t="s">
        <v>827</v>
      </c>
    </row>
    <row r="33" spans="1:8" ht="19.5">
      <c r="A33" s="105"/>
      <c r="B33" s="116"/>
      <c r="C33" s="117"/>
      <c r="D33" s="118"/>
      <c r="E33" s="119"/>
      <c r="F33" s="120" t="s">
        <v>840</v>
      </c>
      <c r="G33" s="121">
        <v>1</v>
      </c>
      <c r="H33" s="122" t="s">
        <v>841</v>
      </c>
    </row>
    <row r="34" spans="1:8" ht="19.5">
      <c r="A34" s="105" t="s">
        <v>842</v>
      </c>
      <c r="B34" s="116" t="s">
        <v>834</v>
      </c>
      <c r="C34" s="117" t="s">
        <v>790</v>
      </c>
      <c r="D34" s="118" t="s">
        <v>770</v>
      </c>
      <c r="E34" s="119" t="s">
        <v>843</v>
      </c>
      <c r="F34" s="120" t="s">
        <v>844</v>
      </c>
      <c r="G34" s="121">
        <v>1</v>
      </c>
      <c r="H34" s="122" t="s">
        <v>841</v>
      </c>
    </row>
    <row r="35" spans="1:8" ht="19.5">
      <c r="A35" s="124">
        <v>28</v>
      </c>
      <c r="B35" s="116" t="s">
        <v>834</v>
      </c>
      <c r="C35" s="117" t="s">
        <v>790</v>
      </c>
      <c r="D35" s="118" t="s">
        <v>771</v>
      </c>
      <c r="E35" s="119" t="s">
        <v>845</v>
      </c>
      <c r="F35" s="120" t="s">
        <v>846</v>
      </c>
      <c r="G35" s="121">
        <v>1</v>
      </c>
      <c r="H35" s="122" t="s">
        <v>841</v>
      </c>
    </row>
    <row r="36" spans="1:8" ht="19.5">
      <c r="A36" s="124"/>
      <c r="B36" s="116"/>
      <c r="C36" s="117" t="s">
        <v>790</v>
      </c>
      <c r="D36" s="118"/>
      <c r="E36" s="119"/>
      <c r="F36" s="120" t="s">
        <v>847</v>
      </c>
      <c r="G36" s="121">
        <v>6</v>
      </c>
      <c r="H36" s="122" t="s">
        <v>827</v>
      </c>
    </row>
    <row r="37" spans="1:8" ht="19.5">
      <c r="A37" s="124">
        <v>29</v>
      </c>
      <c r="B37" s="116" t="s">
        <v>834</v>
      </c>
      <c r="C37" s="117" t="s">
        <v>790</v>
      </c>
      <c r="D37" s="118" t="s">
        <v>772</v>
      </c>
      <c r="E37" s="119" t="s">
        <v>848</v>
      </c>
      <c r="F37" s="120" t="s">
        <v>820</v>
      </c>
      <c r="G37" s="121">
        <v>1</v>
      </c>
      <c r="H37" s="122" t="s">
        <v>841</v>
      </c>
    </row>
    <row r="38" spans="1:8" ht="19.5">
      <c r="A38" s="124">
        <v>30</v>
      </c>
      <c r="B38" s="116" t="s">
        <v>834</v>
      </c>
      <c r="C38" s="117" t="s">
        <v>790</v>
      </c>
      <c r="D38" s="118" t="s">
        <v>773</v>
      </c>
      <c r="E38" s="119" t="s">
        <v>849</v>
      </c>
      <c r="F38" s="120" t="s">
        <v>820</v>
      </c>
      <c r="G38" s="121">
        <v>1</v>
      </c>
      <c r="H38" s="122" t="s">
        <v>841</v>
      </c>
    </row>
    <row r="39" spans="1:8" ht="19.5">
      <c r="A39" s="124">
        <v>31</v>
      </c>
      <c r="B39" s="116" t="s">
        <v>834</v>
      </c>
      <c r="C39" s="117" t="s">
        <v>790</v>
      </c>
      <c r="D39" s="118" t="s">
        <v>774</v>
      </c>
      <c r="E39" s="119" t="s">
        <v>848</v>
      </c>
      <c r="F39" s="120" t="s">
        <v>850</v>
      </c>
      <c r="G39" s="121">
        <v>1</v>
      </c>
      <c r="H39" s="122" t="s">
        <v>841</v>
      </c>
    </row>
    <row r="40" spans="1:8" ht="19.5">
      <c r="A40" s="124"/>
      <c r="B40" s="116" t="s">
        <v>834</v>
      </c>
      <c r="C40" s="117" t="s">
        <v>790</v>
      </c>
      <c r="D40" s="118"/>
      <c r="E40" s="119"/>
      <c r="F40" s="120" t="s">
        <v>851</v>
      </c>
      <c r="G40" s="121">
        <v>1</v>
      </c>
      <c r="H40" s="122" t="s">
        <v>841</v>
      </c>
    </row>
    <row r="41" spans="1:8" ht="19.5">
      <c r="A41" s="124">
        <v>32</v>
      </c>
      <c r="B41" s="116" t="s">
        <v>834</v>
      </c>
      <c r="C41" s="117" t="s">
        <v>790</v>
      </c>
      <c r="D41" s="118" t="s">
        <v>775</v>
      </c>
      <c r="E41" s="119" t="s">
        <v>852</v>
      </c>
      <c r="F41" s="120" t="s">
        <v>796</v>
      </c>
      <c r="G41" s="121">
        <v>30</v>
      </c>
      <c r="H41" s="122" t="s">
        <v>837</v>
      </c>
    </row>
    <row r="42" spans="1:8" ht="19.5">
      <c r="A42" s="124">
        <v>33</v>
      </c>
      <c r="B42" s="116" t="s">
        <v>834</v>
      </c>
      <c r="C42" s="117" t="s">
        <v>790</v>
      </c>
      <c r="D42" s="118" t="s">
        <v>776</v>
      </c>
      <c r="E42" s="119" t="s">
        <v>853</v>
      </c>
      <c r="F42" s="120" t="s">
        <v>796</v>
      </c>
      <c r="G42" s="121">
        <v>30</v>
      </c>
      <c r="H42" s="122" t="s">
        <v>837</v>
      </c>
    </row>
    <row r="43" spans="1:8" ht="19.5">
      <c r="A43" s="124">
        <v>34</v>
      </c>
      <c r="B43" s="116" t="s">
        <v>834</v>
      </c>
      <c r="C43" s="117" t="s">
        <v>790</v>
      </c>
      <c r="D43" s="118" t="s">
        <v>777</v>
      </c>
      <c r="E43" s="119" t="s">
        <v>854</v>
      </c>
      <c r="F43" s="120" t="s">
        <v>796</v>
      </c>
      <c r="G43" s="121">
        <v>30</v>
      </c>
      <c r="H43" s="122" t="s">
        <v>837</v>
      </c>
    </row>
    <row r="44" spans="1:8" ht="19.5">
      <c r="A44" s="124">
        <v>35</v>
      </c>
      <c r="B44" s="116" t="s">
        <v>834</v>
      </c>
      <c r="C44" s="117" t="s">
        <v>790</v>
      </c>
      <c r="D44" s="118" t="s">
        <v>778</v>
      </c>
      <c r="E44" s="119" t="s">
        <v>855</v>
      </c>
      <c r="F44" s="120" t="s">
        <v>796</v>
      </c>
      <c r="G44" s="121">
        <v>30</v>
      </c>
      <c r="H44" s="122" t="s">
        <v>837</v>
      </c>
    </row>
    <row r="45" spans="1:8" ht="19.5">
      <c r="A45" s="124">
        <v>36</v>
      </c>
      <c r="B45" s="116" t="s">
        <v>834</v>
      </c>
      <c r="C45" s="117" t="s">
        <v>790</v>
      </c>
      <c r="D45" s="118" t="s">
        <v>779</v>
      </c>
      <c r="E45" s="119" t="s">
        <v>856</v>
      </c>
      <c r="F45" s="120" t="s">
        <v>796</v>
      </c>
      <c r="G45" s="121">
        <v>30</v>
      </c>
      <c r="H45" s="122" t="s">
        <v>837</v>
      </c>
    </row>
    <row r="46" spans="1:8" ht="19.5">
      <c r="A46" s="124">
        <v>37</v>
      </c>
      <c r="B46" s="116" t="s">
        <v>834</v>
      </c>
      <c r="C46" s="117" t="s">
        <v>790</v>
      </c>
      <c r="D46" s="118" t="s">
        <v>780</v>
      </c>
      <c r="E46" s="119" t="s">
        <v>857</v>
      </c>
      <c r="F46" s="120" t="s">
        <v>858</v>
      </c>
      <c r="G46" s="121">
        <v>10</v>
      </c>
      <c r="H46" s="122" t="s">
        <v>797</v>
      </c>
    </row>
    <row r="47" spans="1:8" ht="19.5">
      <c r="A47" s="124"/>
      <c r="B47" s="116"/>
      <c r="C47" s="117"/>
      <c r="D47" s="118"/>
      <c r="E47" s="119"/>
      <c r="F47" s="120" t="s">
        <v>859</v>
      </c>
      <c r="G47" s="121">
        <v>3</v>
      </c>
      <c r="H47" s="122" t="s">
        <v>797</v>
      </c>
    </row>
    <row r="48" spans="1:8" ht="19.5">
      <c r="A48" s="124"/>
      <c r="B48" s="116"/>
      <c r="C48" s="117"/>
      <c r="D48" s="118"/>
      <c r="E48" s="119"/>
      <c r="F48" s="120" t="s">
        <v>860</v>
      </c>
      <c r="G48" s="121">
        <v>1</v>
      </c>
      <c r="H48" s="122" t="s">
        <v>797</v>
      </c>
    </row>
    <row r="49" spans="1:8" ht="19.5">
      <c r="A49" s="124"/>
      <c r="B49" s="116"/>
      <c r="C49" s="117"/>
      <c r="D49" s="118"/>
      <c r="E49" s="119"/>
      <c r="F49" s="120" t="s">
        <v>861</v>
      </c>
      <c r="G49" s="121">
        <v>1</v>
      </c>
      <c r="H49" s="122" t="s">
        <v>797</v>
      </c>
    </row>
    <row r="50" spans="1:8" ht="19.5">
      <c r="A50" s="124">
        <v>38</v>
      </c>
      <c r="B50" s="116" t="s">
        <v>834</v>
      </c>
      <c r="C50" s="117" t="s">
        <v>790</v>
      </c>
      <c r="D50" s="118" t="s">
        <v>781</v>
      </c>
      <c r="E50" s="119" t="s">
        <v>848</v>
      </c>
      <c r="F50" s="120" t="s">
        <v>796</v>
      </c>
      <c r="G50" s="121">
        <v>50</v>
      </c>
      <c r="H50" s="122" t="s">
        <v>813</v>
      </c>
    </row>
    <row r="51" spans="1:8" ht="19.5">
      <c r="A51" s="124">
        <v>39</v>
      </c>
      <c r="B51" s="116" t="s">
        <v>834</v>
      </c>
      <c r="C51" s="117" t="s">
        <v>790</v>
      </c>
      <c r="D51" s="118" t="s">
        <v>782</v>
      </c>
      <c r="E51" s="125" t="s">
        <v>862</v>
      </c>
      <c r="F51" s="57" t="s">
        <v>796</v>
      </c>
      <c r="G51" s="123">
        <v>1063</v>
      </c>
      <c r="H51" s="57" t="s">
        <v>813</v>
      </c>
    </row>
    <row r="52" spans="1:8" ht="19.5">
      <c r="A52" s="124"/>
      <c r="B52" s="116"/>
      <c r="C52" s="117"/>
      <c r="D52" s="118"/>
      <c r="E52" s="119"/>
      <c r="F52" s="120" t="s">
        <v>863</v>
      </c>
      <c r="G52" s="121">
        <v>10</v>
      </c>
      <c r="H52" s="122" t="s">
        <v>827</v>
      </c>
    </row>
    <row r="53" spans="1:8" ht="19.5">
      <c r="A53" s="124"/>
      <c r="B53" s="116"/>
      <c r="C53" s="117"/>
      <c r="D53" s="118"/>
      <c r="E53" s="119"/>
      <c r="F53" s="120" t="s">
        <v>864</v>
      </c>
      <c r="G53" s="121">
        <v>8</v>
      </c>
      <c r="H53" s="122" t="s">
        <v>865</v>
      </c>
    </row>
    <row r="54" spans="1:8" ht="19.5">
      <c r="A54" s="124"/>
      <c r="B54" s="116"/>
      <c r="C54" s="117"/>
      <c r="D54" s="118"/>
      <c r="E54" s="119"/>
      <c r="F54" s="120" t="s">
        <v>866</v>
      </c>
      <c r="G54" s="121">
        <v>2</v>
      </c>
      <c r="H54" s="122" t="s">
        <v>867</v>
      </c>
    </row>
    <row r="55" spans="1:8" ht="19.5">
      <c r="A55" s="124">
        <v>40</v>
      </c>
      <c r="B55" s="116" t="s">
        <v>868</v>
      </c>
      <c r="C55" s="117" t="s">
        <v>790</v>
      </c>
      <c r="D55" s="118" t="s">
        <v>869</v>
      </c>
      <c r="E55" s="119" t="s">
        <v>870</v>
      </c>
      <c r="F55" s="120" t="s">
        <v>840</v>
      </c>
      <c r="G55" s="121">
        <v>1</v>
      </c>
      <c r="H55" s="122" t="s">
        <v>793</v>
      </c>
    </row>
    <row r="56" spans="1:8" ht="19.5">
      <c r="A56" s="124">
        <v>41</v>
      </c>
      <c r="B56" s="116" t="s">
        <v>868</v>
      </c>
      <c r="C56" s="117" t="s">
        <v>790</v>
      </c>
      <c r="D56" s="118" t="s">
        <v>783</v>
      </c>
      <c r="E56" s="119" t="s">
        <v>871</v>
      </c>
      <c r="F56" s="120" t="s">
        <v>872</v>
      </c>
      <c r="G56" s="121">
        <v>1</v>
      </c>
      <c r="H56" s="122" t="s">
        <v>793</v>
      </c>
    </row>
    <row r="57" spans="1:8" ht="19.5">
      <c r="A57" s="124">
        <v>42</v>
      </c>
      <c r="B57" s="116" t="s">
        <v>674</v>
      </c>
      <c r="C57" s="117" t="s">
        <v>790</v>
      </c>
      <c r="D57" s="118" t="s">
        <v>784</v>
      </c>
      <c r="E57" s="119" t="s">
        <v>873</v>
      </c>
      <c r="F57" s="120" t="s">
        <v>874</v>
      </c>
      <c r="G57" s="121">
        <v>1</v>
      </c>
      <c r="H57" s="122" t="s">
        <v>793</v>
      </c>
    </row>
    <row r="58" spans="1:8" ht="19.5">
      <c r="A58" s="124">
        <v>43</v>
      </c>
      <c r="B58" s="116" t="s">
        <v>675</v>
      </c>
      <c r="C58" s="117" t="s">
        <v>790</v>
      </c>
      <c r="D58" s="118" t="s">
        <v>785</v>
      </c>
      <c r="E58" s="119" t="s">
        <v>875</v>
      </c>
      <c r="F58" s="120" t="s">
        <v>876</v>
      </c>
      <c r="G58" s="121">
        <v>16</v>
      </c>
      <c r="H58" s="122" t="s">
        <v>877</v>
      </c>
    </row>
    <row r="59" spans="1:8" s="126" customFormat="1" ht="19.5">
      <c r="A59" s="124"/>
      <c r="B59" s="116"/>
      <c r="C59" s="94"/>
      <c r="D59" s="118"/>
      <c r="E59" s="119"/>
      <c r="F59" s="120" t="s">
        <v>787</v>
      </c>
      <c r="G59" s="121">
        <v>2</v>
      </c>
      <c r="H59" s="122" t="s">
        <v>786</v>
      </c>
    </row>
    <row r="60" ht="16.5">
      <c r="A60"/>
    </row>
    <row r="61" ht="16.5">
      <c r="A61"/>
    </row>
    <row r="62" ht="16.5">
      <c r="A62"/>
    </row>
    <row r="63" ht="16.5">
      <c r="A63"/>
    </row>
    <row r="64" ht="16.5">
      <c r="A64"/>
    </row>
    <row r="65" ht="16.5">
      <c r="A65"/>
    </row>
    <row r="66" ht="16.5">
      <c r="A66"/>
    </row>
    <row r="67" ht="16.5">
      <c r="A67"/>
    </row>
    <row r="68" ht="16.5">
      <c r="A68"/>
    </row>
    <row r="69" ht="16.5">
      <c r="A69"/>
    </row>
    <row r="70" ht="16.5">
      <c r="A70"/>
    </row>
    <row r="71" ht="16.5">
      <c r="A71"/>
    </row>
    <row r="72" ht="16.5">
      <c r="A72"/>
    </row>
    <row r="73" ht="16.5">
      <c r="A73"/>
    </row>
    <row r="74" ht="16.5">
      <c r="A74"/>
    </row>
    <row r="75" ht="16.5">
      <c r="A75"/>
    </row>
    <row r="76" ht="16.5">
      <c r="A76"/>
    </row>
    <row r="77" ht="16.5">
      <c r="A77"/>
    </row>
    <row r="78" ht="16.5">
      <c r="A78"/>
    </row>
    <row r="79" ht="16.5">
      <c r="A79"/>
    </row>
    <row r="80" ht="16.5">
      <c r="A80"/>
    </row>
    <row r="81" ht="16.5">
      <c r="A81"/>
    </row>
    <row r="82" ht="16.5">
      <c r="A82"/>
    </row>
    <row r="83" ht="16.5">
      <c r="A83"/>
    </row>
    <row r="84" ht="16.5">
      <c r="A84"/>
    </row>
    <row r="85" ht="16.5">
      <c r="A85"/>
    </row>
    <row r="86" ht="16.5">
      <c r="A86"/>
    </row>
    <row r="87" ht="16.5">
      <c r="A87"/>
    </row>
    <row r="88" ht="16.5">
      <c r="A88"/>
    </row>
    <row r="89" ht="16.5">
      <c r="A89"/>
    </row>
    <row r="90" ht="16.5">
      <c r="A90"/>
    </row>
    <row r="91" ht="16.5">
      <c r="A91"/>
    </row>
    <row r="92" ht="16.5">
      <c r="A92"/>
    </row>
    <row r="93" ht="16.5">
      <c r="A93"/>
    </row>
    <row r="94" ht="16.5">
      <c r="A94"/>
    </row>
    <row r="95" ht="16.5">
      <c r="A95"/>
    </row>
    <row r="96" ht="16.5">
      <c r="A96"/>
    </row>
    <row r="97" ht="16.5">
      <c r="A97"/>
    </row>
    <row r="98" ht="16.5">
      <c r="A98"/>
    </row>
    <row r="99" ht="16.5">
      <c r="A99"/>
    </row>
    <row r="100" ht="16.5">
      <c r="A100"/>
    </row>
    <row r="101" ht="16.5">
      <c r="A101"/>
    </row>
    <row r="102" ht="16.5">
      <c r="A102"/>
    </row>
    <row r="103" ht="16.5">
      <c r="A103"/>
    </row>
    <row r="104" ht="16.5">
      <c r="A104"/>
    </row>
    <row r="105" ht="16.5">
      <c r="A105"/>
    </row>
    <row r="106" ht="16.5">
      <c r="A106"/>
    </row>
    <row r="107" ht="16.5">
      <c r="A107"/>
    </row>
    <row r="108" ht="16.5">
      <c r="A108"/>
    </row>
    <row r="109" ht="16.5">
      <c r="A109"/>
    </row>
    <row r="110" ht="16.5">
      <c r="A110"/>
    </row>
    <row r="111" ht="16.5">
      <c r="A111"/>
    </row>
    <row r="112" ht="16.5">
      <c r="A112"/>
    </row>
    <row r="113" ht="16.5">
      <c r="A113"/>
    </row>
    <row r="114" ht="16.5">
      <c r="A114"/>
    </row>
    <row r="115" ht="16.5">
      <c r="A115"/>
    </row>
    <row r="116" ht="16.5">
      <c r="A116"/>
    </row>
    <row r="117" ht="16.5">
      <c r="A117"/>
    </row>
    <row r="118" ht="16.5">
      <c r="A118"/>
    </row>
    <row r="119" ht="16.5">
      <c r="A119"/>
    </row>
    <row r="120" ht="16.5">
      <c r="A120"/>
    </row>
    <row r="121" ht="16.5">
      <c r="A121"/>
    </row>
    <row r="122" ht="16.5">
      <c r="A122"/>
    </row>
    <row r="123" ht="16.5">
      <c r="A123"/>
    </row>
    <row r="124" ht="16.5">
      <c r="A124"/>
    </row>
    <row r="125" ht="16.5">
      <c r="A125"/>
    </row>
    <row r="126" ht="16.5">
      <c r="A126"/>
    </row>
    <row r="127" ht="16.5">
      <c r="A127"/>
    </row>
    <row r="128" ht="16.5">
      <c r="A128"/>
    </row>
    <row r="129" ht="16.5">
      <c r="A129"/>
    </row>
    <row r="130" ht="16.5">
      <c r="A130"/>
    </row>
    <row r="131" ht="16.5">
      <c r="A131"/>
    </row>
    <row r="132" ht="16.5">
      <c r="A132"/>
    </row>
    <row r="133" ht="16.5">
      <c r="A133"/>
    </row>
    <row r="134" ht="16.5">
      <c r="A134"/>
    </row>
    <row r="135" ht="16.5">
      <c r="A135"/>
    </row>
    <row r="136" ht="16.5">
      <c r="A136"/>
    </row>
    <row r="137" ht="16.5">
      <c r="A137"/>
    </row>
    <row r="138" ht="16.5">
      <c r="A138"/>
    </row>
    <row r="139" ht="16.5">
      <c r="A139"/>
    </row>
    <row r="140" ht="16.5">
      <c r="A140"/>
    </row>
    <row r="141" ht="16.5">
      <c r="A141"/>
    </row>
    <row r="142" ht="16.5">
      <c r="A142"/>
    </row>
    <row r="143" ht="16.5">
      <c r="A143"/>
    </row>
    <row r="144" ht="16.5">
      <c r="A144"/>
    </row>
    <row r="145" ht="16.5">
      <c r="A145"/>
    </row>
    <row r="146" ht="16.5">
      <c r="A146"/>
    </row>
    <row r="147" ht="16.5">
      <c r="A147"/>
    </row>
    <row r="148" ht="16.5">
      <c r="A148"/>
    </row>
    <row r="149" ht="16.5">
      <c r="A149"/>
    </row>
    <row r="150" ht="16.5">
      <c r="A150"/>
    </row>
    <row r="151" ht="16.5">
      <c r="A151"/>
    </row>
    <row r="152" ht="16.5">
      <c r="A152"/>
    </row>
    <row r="153" ht="16.5">
      <c r="A153"/>
    </row>
    <row r="154" ht="16.5">
      <c r="A154"/>
    </row>
    <row r="155" ht="16.5">
      <c r="A155"/>
    </row>
    <row r="156" ht="16.5">
      <c r="A156"/>
    </row>
    <row r="157" ht="16.5">
      <c r="A157"/>
    </row>
    <row r="158" ht="16.5">
      <c r="A158"/>
    </row>
    <row r="159" ht="16.5">
      <c r="A159"/>
    </row>
    <row r="160" ht="16.5">
      <c r="A160"/>
    </row>
    <row r="161" ht="16.5">
      <c r="A161"/>
    </row>
    <row r="162" ht="16.5">
      <c r="A162"/>
    </row>
    <row r="163" ht="16.5">
      <c r="A163"/>
    </row>
    <row r="164" ht="16.5">
      <c r="A164"/>
    </row>
    <row r="165" ht="16.5">
      <c r="A165"/>
    </row>
    <row r="166" ht="16.5">
      <c r="A166"/>
    </row>
    <row r="167" ht="16.5">
      <c r="A167"/>
    </row>
    <row r="168" ht="16.5">
      <c r="A168"/>
    </row>
    <row r="169" ht="16.5">
      <c r="A169"/>
    </row>
    <row r="170" ht="16.5">
      <c r="A170"/>
    </row>
    <row r="171" ht="16.5">
      <c r="A171"/>
    </row>
    <row r="172" ht="16.5">
      <c r="A172"/>
    </row>
    <row r="173" ht="16.5">
      <c r="A173"/>
    </row>
    <row r="174" ht="16.5">
      <c r="A174"/>
    </row>
    <row r="175" ht="16.5">
      <c r="A175"/>
    </row>
    <row r="176" ht="16.5">
      <c r="A176"/>
    </row>
    <row r="177" ht="16.5">
      <c r="A177"/>
    </row>
    <row r="178" ht="16.5">
      <c r="A178"/>
    </row>
    <row r="179" ht="16.5">
      <c r="A179"/>
    </row>
    <row r="180" ht="16.5">
      <c r="A180"/>
    </row>
    <row r="181" ht="16.5">
      <c r="A181"/>
    </row>
    <row r="182" ht="16.5">
      <c r="A182"/>
    </row>
    <row r="183" ht="16.5">
      <c r="A183"/>
    </row>
    <row r="184" ht="16.5">
      <c r="A184"/>
    </row>
    <row r="185" ht="16.5">
      <c r="A185"/>
    </row>
    <row r="186" ht="16.5">
      <c r="A186"/>
    </row>
    <row r="187" ht="16.5">
      <c r="A187"/>
    </row>
    <row r="188" ht="16.5">
      <c r="A188"/>
    </row>
    <row r="189" ht="16.5">
      <c r="A189"/>
    </row>
    <row r="190" ht="16.5">
      <c r="A190"/>
    </row>
    <row r="191" ht="16.5">
      <c r="A191"/>
    </row>
    <row r="192" ht="16.5">
      <c r="A192"/>
    </row>
    <row r="193" ht="16.5">
      <c r="A193"/>
    </row>
    <row r="194" ht="16.5">
      <c r="A194"/>
    </row>
    <row r="195" ht="16.5">
      <c r="A195"/>
    </row>
    <row r="196" ht="16.5">
      <c r="A196"/>
    </row>
    <row r="197" ht="16.5">
      <c r="A197"/>
    </row>
    <row r="198" ht="16.5">
      <c r="A198"/>
    </row>
    <row r="199" ht="16.5">
      <c r="A199"/>
    </row>
    <row r="200" ht="16.5">
      <c r="A200"/>
    </row>
    <row r="201" ht="16.5">
      <c r="A201"/>
    </row>
    <row r="202" ht="16.5">
      <c r="A202"/>
    </row>
    <row r="203" ht="16.5">
      <c r="A203"/>
    </row>
    <row r="204" ht="16.5">
      <c r="A204"/>
    </row>
    <row r="205" ht="16.5">
      <c r="A205"/>
    </row>
    <row r="206" ht="16.5">
      <c r="A206"/>
    </row>
    <row r="207" ht="16.5">
      <c r="A207"/>
    </row>
    <row r="208" ht="16.5">
      <c r="A208"/>
    </row>
    <row r="209" ht="16.5">
      <c r="A209"/>
    </row>
    <row r="210" ht="16.5">
      <c r="A210"/>
    </row>
    <row r="211" ht="16.5">
      <c r="A211"/>
    </row>
    <row r="212" ht="16.5">
      <c r="A212"/>
    </row>
    <row r="213" ht="16.5">
      <c r="A213"/>
    </row>
    <row r="214" ht="16.5">
      <c r="A214"/>
    </row>
    <row r="215" ht="16.5">
      <c r="A215"/>
    </row>
    <row r="216" ht="16.5">
      <c r="A216"/>
    </row>
    <row r="217" ht="16.5">
      <c r="A217"/>
    </row>
    <row r="218" ht="16.5">
      <c r="A218"/>
    </row>
    <row r="219" ht="16.5">
      <c r="A219"/>
    </row>
    <row r="220" ht="16.5">
      <c r="A220"/>
    </row>
    <row r="221" ht="16.5">
      <c r="A221"/>
    </row>
    <row r="222" ht="18" customHeight="1">
      <c r="F222" s="20"/>
    </row>
    <row r="231" ht="29.25" customHeight="1"/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0"/>
  <sheetViews>
    <sheetView zoomScalePageLayoutView="0" workbookViewId="0" topLeftCell="A139">
      <selection activeCell="E146" sqref="E146"/>
    </sheetView>
  </sheetViews>
  <sheetFormatPr defaultColWidth="9.00390625" defaultRowHeight="15.75"/>
  <cols>
    <col min="2" max="2" width="11.75390625" style="0" customWidth="1"/>
    <col min="4" max="4" width="13.625" style="0" customWidth="1"/>
    <col min="5" max="5" width="30.25390625" style="0" customWidth="1"/>
    <col min="6" max="6" width="15.50390625" style="0" customWidth="1"/>
    <col min="7" max="7" width="6.50390625" style="0" customWidth="1"/>
    <col min="8" max="8" width="13.75390625" style="0" customWidth="1"/>
    <col min="10" max="10" width="10.875" style="0" customWidth="1"/>
    <col min="11" max="11" width="13.00390625" style="0" customWidth="1"/>
  </cols>
  <sheetData>
    <row r="1" spans="1:14" ht="26.25">
      <c r="A1" s="107" t="s">
        <v>10</v>
      </c>
      <c r="B1" s="107"/>
      <c r="C1" s="107"/>
      <c r="D1" s="108"/>
      <c r="E1" s="108"/>
      <c r="F1" s="108"/>
      <c r="G1" s="108"/>
      <c r="J1" s="14" t="s">
        <v>649</v>
      </c>
      <c r="K1" s="90" t="s">
        <v>650</v>
      </c>
      <c r="L1" s="14" t="s">
        <v>625</v>
      </c>
      <c r="M1" s="16" t="s">
        <v>651</v>
      </c>
      <c r="N1" s="55">
        <v>1000</v>
      </c>
    </row>
    <row r="2" spans="1:14" ht="25.5">
      <c r="A2" s="109" t="s">
        <v>461</v>
      </c>
      <c r="B2" s="109"/>
      <c r="C2" s="109"/>
      <c r="D2" s="109"/>
      <c r="E2" s="109"/>
      <c r="F2" s="109"/>
      <c r="G2" s="109"/>
      <c r="J2" s="14" t="s">
        <v>649</v>
      </c>
      <c r="K2" s="90" t="s">
        <v>650</v>
      </c>
      <c r="L2" s="14" t="s">
        <v>645</v>
      </c>
      <c r="M2" s="16" t="s">
        <v>652</v>
      </c>
      <c r="N2" s="55">
        <v>2000</v>
      </c>
    </row>
    <row r="3" spans="1:14" ht="19.5">
      <c r="A3" s="21" t="s">
        <v>38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3"/>
      <c r="J3" s="14" t="s">
        <v>649</v>
      </c>
      <c r="K3" s="90" t="s">
        <v>650</v>
      </c>
      <c r="L3" s="14" t="s">
        <v>646</v>
      </c>
      <c r="M3" s="16" t="s">
        <v>653</v>
      </c>
      <c r="N3" s="55">
        <v>5653</v>
      </c>
    </row>
    <row r="4" spans="1:14" ht="19.5">
      <c r="A4" s="46" t="s">
        <v>11</v>
      </c>
      <c r="B4" s="70" t="s">
        <v>450</v>
      </c>
      <c r="C4" s="14" t="s">
        <v>138</v>
      </c>
      <c r="D4" s="5" t="s">
        <v>677</v>
      </c>
      <c r="E4" s="70" t="s">
        <v>451</v>
      </c>
      <c r="F4" s="71">
        <v>3000</v>
      </c>
      <c r="G4" s="3"/>
      <c r="J4" s="14" t="s">
        <v>649</v>
      </c>
      <c r="K4" s="90" t="s">
        <v>650</v>
      </c>
      <c r="L4" s="14" t="s">
        <v>647</v>
      </c>
      <c r="M4" s="16" t="s">
        <v>654</v>
      </c>
      <c r="N4" s="55">
        <v>2000</v>
      </c>
    </row>
    <row r="5" spans="1:14" ht="19.5">
      <c r="A5" s="46" t="s">
        <v>12</v>
      </c>
      <c r="B5" s="50" t="s">
        <v>52</v>
      </c>
      <c r="C5" s="5" t="s">
        <v>53</v>
      </c>
      <c r="D5" s="14" t="s">
        <v>54</v>
      </c>
      <c r="E5" s="9" t="s">
        <v>55</v>
      </c>
      <c r="F5" s="8">
        <v>5000</v>
      </c>
      <c r="G5" s="2"/>
      <c r="J5" s="14" t="s">
        <v>649</v>
      </c>
      <c r="K5" s="90" t="s">
        <v>650</v>
      </c>
      <c r="L5" s="14" t="s">
        <v>648</v>
      </c>
      <c r="M5" s="16" t="s">
        <v>655</v>
      </c>
      <c r="N5" s="55">
        <v>10000</v>
      </c>
    </row>
    <row r="6" spans="1:6" ht="16.5">
      <c r="A6" s="46" t="s">
        <v>13</v>
      </c>
      <c r="B6" s="50" t="s">
        <v>52</v>
      </c>
      <c r="C6" s="5" t="s">
        <v>53</v>
      </c>
      <c r="D6" s="14" t="s">
        <v>56</v>
      </c>
      <c r="E6" s="9" t="s">
        <v>57</v>
      </c>
      <c r="F6" s="8">
        <v>1000</v>
      </c>
    </row>
    <row r="7" spans="1:6" ht="16.5">
      <c r="A7" s="46" t="s">
        <v>14</v>
      </c>
      <c r="B7" s="50" t="s">
        <v>52</v>
      </c>
      <c r="C7" s="5" t="s">
        <v>53</v>
      </c>
      <c r="D7" s="14" t="s">
        <v>58</v>
      </c>
      <c r="E7" s="9" t="s">
        <v>59</v>
      </c>
      <c r="F7" s="8">
        <v>1000</v>
      </c>
    </row>
    <row r="8" spans="1:6" ht="16.5">
      <c r="A8" s="46" t="s">
        <v>15</v>
      </c>
      <c r="B8" s="50" t="s">
        <v>52</v>
      </c>
      <c r="C8" s="5" t="s">
        <v>53</v>
      </c>
      <c r="D8" s="14" t="s">
        <v>60</v>
      </c>
      <c r="E8" s="9" t="s">
        <v>61</v>
      </c>
      <c r="F8" s="8">
        <v>700</v>
      </c>
    </row>
    <row r="9" spans="1:6" ht="16.5">
      <c r="A9" s="46" t="s">
        <v>16</v>
      </c>
      <c r="B9" s="50" t="s">
        <v>52</v>
      </c>
      <c r="C9" s="5" t="s">
        <v>53</v>
      </c>
      <c r="D9" s="14" t="s">
        <v>62</v>
      </c>
      <c r="E9" s="9" t="s">
        <v>63</v>
      </c>
      <c r="F9" s="8">
        <v>300</v>
      </c>
    </row>
    <row r="10" spans="1:6" ht="19.5">
      <c r="A10" s="46" t="s">
        <v>17</v>
      </c>
      <c r="B10" s="54" t="s">
        <v>137</v>
      </c>
      <c r="C10" s="14" t="s">
        <v>138</v>
      </c>
      <c r="D10" s="14" t="s">
        <v>139</v>
      </c>
      <c r="E10" s="16" t="s">
        <v>140</v>
      </c>
      <c r="F10" s="55">
        <v>2000</v>
      </c>
    </row>
    <row r="11" spans="1:6" ht="19.5">
      <c r="A11" s="46" t="s">
        <v>18</v>
      </c>
      <c r="B11" s="54" t="s">
        <v>137</v>
      </c>
      <c r="C11" s="14" t="s">
        <v>138</v>
      </c>
      <c r="D11" s="14" t="s">
        <v>141</v>
      </c>
      <c r="E11" s="16" t="s">
        <v>142</v>
      </c>
      <c r="F11" s="55">
        <v>1500</v>
      </c>
    </row>
    <row r="12" spans="1:6" ht="19.5">
      <c r="A12" s="46" t="s">
        <v>19</v>
      </c>
      <c r="B12" s="54" t="s">
        <v>137</v>
      </c>
      <c r="C12" s="14" t="s">
        <v>138</v>
      </c>
      <c r="D12" s="14" t="s">
        <v>143</v>
      </c>
      <c r="E12" s="16" t="s">
        <v>144</v>
      </c>
      <c r="F12" s="55">
        <v>1500</v>
      </c>
    </row>
    <row r="13" spans="1:6" ht="16.5">
      <c r="A13" s="46" t="s">
        <v>20</v>
      </c>
      <c r="B13" s="50" t="s">
        <v>64</v>
      </c>
      <c r="C13" s="5" t="s">
        <v>53</v>
      </c>
      <c r="D13" s="14" t="s">
        <v>65</v>
      </c>
      <c r="E13" s="19" t="s">
        <v>66</v>
      </c>
      <c r="F13" s="51">
        <v>2000</v>
      </c>
    </row>
    <row r="14" spans="1:6" ht="16.5">
      <c r="A14" s="46" t="s">
        <v>21</v>
      </c>
      <c r="B14" s="50" t="s">
        <v>64</v>
      </c>
      <c r="C14" s="5" t="s">
        <v>53</v>
      </c>
      <c r="D14" s="14" t="s">
        <v>67</v>
      </c>
      <c r="E14" s="9" t="s">
        <v>68</v>
      </c>
      <c r="F14" s="8">
        <v>2000</v>
      </c>
    </row>
    <row r="15" spans="1:6" ht="16.5">
      <c r="A15" s="46" t="s">
        <v>22</v>
      </c>
      <c r="B15" s="50" t="s">
        <v>64</v>
      </c>
      <c r="C15" s="5" t="s">
        <v>53</v>
      </c>
      <c r="D15" s="14" t="s">
        <v>69</v>
      </c>
      <c r="E15" s="9" t="s">
        <v>70</v>
      </c>
      <c r="F15" s="8">
        <v>1000</v>
      </c>
    </row>
    <row r="16" spans="1:6" ht="16.5">
      <c r="A16" s="46" t="s">
        <v>23</v>
      </c>
      <c r="B16" s="50" t="s">
        <v>71</v>
      </c>
      <c r="C16" s="5" t="s">
        <v>53</v>
      </c>
      <c r="D16" s="14" t="s">
        <v>72</v>
      </c>
      <c r="E16" s="9" t="s">
        <v>73</v>
      </c>
      <c r="F16" s="8">
        <v>10000</v>
      </c>
    </row>
    <row r="17" spans="1:6" ht="16.5">
      <c r="A17" s="46" t="s">
        <v>24</v>
      </c>
      <c r="B17" s="50" t="s">
        <v>71</v>
      </c>
      <c r="C17" s="5" t="s">
        <v>53</v>
      </c>
      <c r="D17" s="14" t="s">
        <v>74</v>
      </c>
      <c r="E17" s="9" t="s">
        <v>75</v>
      </c>
      <c r="F17" s="8">
        <v>1000</v>
      </c>
    </row>
    <row r="18" spans="1:6" ht="16.5">
      <c r="A18" s="46" t="s">
        <v>25</v>
      </c>
      <c r="B18" s="50" t="s">
        <v>71</v>
      </c>
      <c r="C18" s="5" t="s">
        <v>53</v>
      </c>
      <c r="D18" s="14" t="s">
        <v>76</v>
      </c>
      <c r="E18" s="9" t="s">
        <v>70</v>
      </c>
      <c r="F18" s="8">
        <v>1000</v>
      </c>
    </row>
    <row r="19" spans="1:6" ht="19.5">
      <c r="A19" s="46" t="s">
        <v>26</v>
      </c>
      <c r="B19" s="54" t="s">
        <v>145</v>
      </c>
      <c r="C19" s="14" t="s">
        <v>138</v>
      </c>
      <c r="D19" s="14" t="s">
        <v>146</v>
      </c>
      <c r="E19" s="16" t="s">
        <v>147</v>
      </c>
      <c r="F19" s="55">
        <v>200</v>
      </c>
    </row>
    <row r="20" spans="1:6" ht="19.5">
      <c r="A20" s="46" t="s">
        <v>27</v>
      </c>
      <c r="B20" s="54" t="s">
        <v>77</v>
      </c>
      <c r="C20" s="14" t="s">
        <v>138</v>
      </c>
      <c r="D20" s="14" t="s">
        <v>148</v>
      </c>
      <c r="E20" s="16" t="s">
        <v>149</v>
      </c>
      <c r="F20" s="55">
        <v>1000</v>
      </c>
    </row>
    <row r="21" spans="1:6" ht="16.5">
      <c r="A21" s="46" t="s">
        <v>28</v>
      </c>
      <c r="B21" s="50" t="s">
        <v>257</v>
      </c>
      <c r="C21" s="5" t="s">
        <v>53</v>
      </c>
      <c r="D21" s="14" t="s">
        <v>78</v>
      </c>
      <c r="E21" s="9" t="s">
        <v>79</v>
      </c>
      <c r="F21" s="8">
        <v>2000</v>
      </c>
    </row>
    <row r="22" spans="1:6" ht="16.5">
      <c r="A22" s="46" t="s">
        <v>29</v>
      </c>
      <c r="B22" s="50" t="s">
        <v>77</v>
      </c>
      <c r="C22" s="5" t="s">
        <v>53</v>
      </c>
      <c r="D22" s="14" t="s">
        <v>80</v>
      </c>
      <c r="E22" s="9" t="s">
        <v>81</v>
      </c>
      <c r="F22" s="8">
        <v>1000</v>
      </c>
    </row>
    <row r="23" spans="1:6" ht="16.5">
      <c r="A23" s="46" t="s">
        <v>30</v>
      </c>
      <c r="B23" s="50" t="s">
        <v>82</v>
      </c>
      <c r="C23" s="5" t="s">
        <v>53</v>
      </c>
      <c r="D23" s="14" t="s">
        <v>83</v>
      </c>
      <c r="E23" s="9" t="s">
        <v>84</v>
      </c>
      <c r="F23" s="8">
        <v>500</v>
      </c>
    </row>
    <row r="24" spans="1:6" ht="19.5">
      <c r="A24" s="46" t="s">
        <v>31</v>
      </c>
      <c r="B24" s="54" t="s">
        <v>150</v>
      </c>
      <c r="C24" s="14" t="s">
        <v>138</v>
      </c>
      <c r="D24" s="14" t="s">
        <v>151</v>
      </c>
      <c r="E24" s="16" t="s">
        <v>152</v>
      </c>
      <c r="F24" s="55">
        <v>1000</v>
      </c>
    </row>
    <row r="25" spans="1:6" ht="19.5">
      <c r="A25" s="46" t="s">
        <v>32</v>
      </c>
      <c r="B25" s="50" t="s">
        <v>85</v>
      </c>
      <c r="C25" s="5" t="s">
        <v>53</v>
      </c>
      <c r="D25" s="14" t="s">
        <v>86</v>
      </c>
      <c r="E25" s="9" t="s">
        <v>87</v>
      </c>
      <c r="F25" s="73">
        <v>1000</v>
      </c>
    </row>
    <row r="26" spans="1:6" ht="19.5">
      <c r="A26" s="46" t="s">
        <v>33</v>
      </c>
      <c r="B26" s="50" t="s">
        <v>85</v>
      </c>
      <c r="C26" s="5" t="s">
        <v>53</v>
      </c>
      <c r="D26" s="14" t="s">
        <v>88</v>
      </c>
      <c r="E26" s="9" t="s">
        <v>89</v>
      </c>
      <c r="F26" s="73">
        <v>1000</v>
      </c>
    </row>
    <row r="27" spans="1:6" ht="19.5">
      <c r="A27" s="46" t="s">
        <v>34</v>
      </c>
      <c r="B27" s="52" t="s">
        <v>85</v>
      </c>
      <c r="C27" s="10" t="s">
        <v>53</v>
      </c>
      <c r="D27" s="53" t="s">
        <v>90</v>
      </c>
      <c r="E27" s="11" t="s">
        <v>91</v>
      </c>
      <c r="F27" s="74">
        <v>200</v>
      </c>
    </row>
    <row r="28" spans="1:6" ht="19.5">
      <c r="A28" s="46" t="s">
        <v>35</v>
      </c>
      <c r="B28" s="50" t="s">
        <v>95</v>
      </c>
      <c r="C28" s="14" t="s">
        <v>138</v>
      </c>
      <c r="D28" s="14" t="s">
        <v>153</v>
      </c>
      <c r="E28" s="16" t="s">
        <v>154</v>
      </c>
      <c r="F28" s="56">
        <v>2000</v>
      </c>
    </row>
    <row r="29" spans="1:6" ht="19.5">
      <c r="A29" s="46" t="s">
        <v>36</v>
      </c>
      <c r="B29" s="54" t="s">
        <v>95</v>
      </c>
      <c r="C29" s="14" t="s">
        <v>138</v>
      </c>
      <c r="D29" s="14" t="s">
        <v>155</v>
      </c>
      <c r="E29" s="16" t="s">
        <v>156</v>
      </c>
      <c r="F29" s="56">
        <v>1000</v>
      </c>
    </row>
    <row r="30" spans="1:6" ht="19.5">
      <c r="A30" s="46" t="s">
        <v>37</v>
      </c>
      <c r="B30" s="54" t="s">
        <v>95</v>
      </c>
      <c r="C30" s="14" t="s">
        <v>138</v>
      </c>
      <c r="D30" s="14" t="s">
        <v>157</v>
      </c>
      <c r="E30" s="16" t="s">
        <v>158</v>
      </c>
      <c r="F30" s="56">
        <v>1000</v>
      </c>
    </row>
    <row r="31" spans="1:6" ht="16.5">
      <c r="A31" s="46" t="s">
        <v>47</v>
      </c>
      <c r="B31" s="52" t="s">
        <v>92</v>
      </c>
      <c r="C31" s="5" t="s">
        <v>53</v>
      </c>
      <c r="D31" s="14" t="s">
        <v>93</v>
      </c>
      <c r="E31" s="9" t="s">
        <v>94</v>
      </c>
      <c r="F31" s="8">
        <v>2500</v>
      </c>
    </row>
    <row r="32" spans="1:6" ht="16.5">
      <c r="A32" s="46" t="s">
        <v>48</v>
      </c>
      <c r="B32" s="52" t="s">
        <v>95</v>
      </c>
      <c r="C32" s="5" t="s">
        <v>53</v>
      </c>
      <c r="D32" s="14" t="s">
        <v>96</v>
      </c>
      <c r="E32" s="9" t="s">
        <v>97</v>
      </c>
      <c r="F32" s="8">
        <v>1000</v>
      </c>
    </row>
    <row r="33" spans="1:6" ht="16.5">
      <c r="A33" s="46" t="s">
        <v>49</v>
      </c>
      <c r="B33" s="52" t="s">
        <v>92</v>
      </c>
      <c r="C33" s="5" t="s">
        <v>53</v>
      </c>
      <c r="D33" s="14" t="s">
        <v>98</v>
      </c>
      <c r="E33" s="20" t="s">
        <v>99</v>
      </c>
      <c r="F33" s="8">
        <v>500</v>
      </c>
    </row>
    <row r="34" spans="1:6" ht="16.5">
      <c r="A34" s="46" t="s">
        <v>50</v>
      </c>
      <c r="B34" s="52" t="s">
        <v>95</v>
      </c>
      <c r="C34" s="5" t="s">
        <v>53</v>
      </c>
      <c r="D34" s="14" t="s">
        <v>100</v>
      </c>
      <c r="E34" s="9" t="s">
        <v>101</v>
      </c>
      <c r="F34" s="8">
        <v>500</v>
      </c>
    </row>
    <row r="35" spans="1:6" ht="16.5">
      <c r="A35" s="46" t="s">
        <v>51</v>
      </c>
      <c r="B35" s="52" t="s">
        <v>92</v>
      </c>
      <c r="C35" s="5" t="s">
        <v>53</v>
      </c>
      <c r="D35" s="14" t="s">
        <v>102</v>
      </c>
      <c r="E35" s="7" t="s">
        <v>103</v>
      </c>
      <c r="F35" s="7">
        <v>6000</v>
      </c>
    </row>
    <row r="36" spans="1:6" ht="16.5">
      <c r="A36" s="46" t="s">
        <v>258</v>
      </c>
      <c r="B36" s="52" t="s">
        <v>95</v>
      </c>
      <c r="C36" s="5" t="s">
        <v>53</v>
      </c>
      <c r="D36" s="14" t="s">
        <v>104</v>
      </c>
      <c r="E36" s="9" t="s">
        <v>105</v>
      </c>
      <c r="F36" s="8">
        <v>3000</v>
      </c>
    </row>
    <row r="37" spans="1:6" ht="16.5">
      <c r="A37" s="46" t="s">
        <v>259</v>
      </c>
      <c r="B37" s="52" t="s">
        <v>92</v>
      </c>
      <c r="C37" s="5" t="s">
        <v>53</v>
      </c>
      <c r="D37" s="14" t="s">
        <v>106</v>
      </c>
      <c r="E37" s="9" t="s">
        <v>107</v>
      </c>
      <c r="F37" s="8">
        <v>200</v>
      </c>
    </row>
    <row r="38" spans="1:6" ht="19.5">
      <c r="A38" s="46" t="s">
        <v>260</v>
      </c>
      <c r="B38" s="54" t="s">
        <v>108</v>
      </c>
      <c r="C38" s="14" t="s">
        <v>138</v>
      </c>
      <c r="D38" s="14" t="s">
        <v>159</v>
      </c>
      <c r="E38" s="16" t="s">
        <v>158</v>
      </c>
      <c r="F38" s="55">
        <v>150</v>
      </c>
    </row>
    <row r="39" spans="1:6" ht="16.5">
      <c r="A39" s="46" t="s">
        <v>261</v>
      </c>
      <c r="B39" s="52" t="s">
        <v>108</v>
      </c>
      <c r="C39" s="5" t="s">
        <v>53</v>
      </c>
      <c r="D39" s="14" t="s">
        <v>109</v>
      </c>
      <c r="E39" s="9" t="s">
        <v>110</v>
      </c>
      <c r="F39" s="8">
        <v>1000</v>
      </c>
    </row>
    <row r="40" spans="1:6" ht="16.5">
      <c r="A40" s="46" t="s">
        <v>262</v>
      </c>
      <c r="B40" s="52" t="s">
        <v>111</v>
      </c>
      <c r="C40" s="5" t="s">
        <v>53</v>
      </c>
      <c r="D40" s="14" t="s">
        <v>112</v>
      </c>
      <c r="E40" s="9" t="s">
        <v>113</v>
      </c>
      <c r="F40" s="8">
        <v>200</v>
      </c>
    </row>
    <row r="41" spans="1:6" ht="16.5">
      <c r="A41" s="46" t="s">
        <v>263</v>
      </c>
      <c r="B41" s="52" t="s">
        <v>114</v>
      </c>
      <c r="C41" s="5" t="s">
        <v>53</v>
      </c>
      <c r="D41" s="14" t="s">
        <v>115</v>
      </c>
      <c r="E41" s="9" t="s">
        <v>116</v>
      </c>
      <c r="F41" s="8">
        <v>1500</v>
      </c>
    </row>
    <row r="42" spans="1:6" ht="16.5">
      <c r="A42" s="46" t="s">
        <v>264</v>
      </c>
      <c r="B42" s="52" t="s">
        <v>117</v>
      </c>
      <c r="C42" s="5" t="s">
        <v>53</v>
      </c>
      <c r="D42" s="14" t="s">
        <v>118</v>
      </c>
      <c r="E42" s="9" t="s">
        <v>119</v>
      </c>
      <c r="F42" s="8">
        <v>500</v>
      </c>
    </row>
    <row r="43" spans="1:6" ht="19.5">
      <c r="A43" s="46" t="s">
        <v>265</v>
      </c>
      <c r="B43" s="54" t="s">
        <v>120</v>
      </c>
      <c r="C43" s="14" t="s">
        <v>138</v>
      </c>
      <c r="D43" s="14" t="s">
        <v>160</v>
      </c>
      <c r="E43" s="16" t="s">
        <v>161</v>
      </c>
      <c r="F43" s="55">
        <v>200</v>
      </c>
    </row>
    <row r="44" spans="1:6" ht="19.5">
      <c r="A44" s="46" t="s">
        <v>266</v>
      </c>
      <c r="B44" s="54" t="s">
        <v>120</v>
      </c>
      <c r="C44" s="14" t="s">
        <v>138</v>
      </c>
      <c r="D44" s="14" t="s">
        <v>162</v>
      </c>
      <c r="E44" s="16" t="s">
        <v>158</v>
      </c>
      <c r="F44" s="55">
        <v>2000</v>
      </c>
    </row>
    <row r="45" spans="1:6" ht="16.5">
      <c r="A45" s="46" t="s">
        <v>267</v>
      </c>
      <c r="B45" s="52" t="s">
        <v>120</v>
      </c>
      <c r="C45" s="5" t="s">
        <v>53</v>
      </c>
      <c r="D45" s="14" t="s">
        <v>121</v>
      </c>
      <c r="E45" s="9" t="s">
        <v>122</v>
      </c>
      <c r="F45" s="8">
        <v>2000</v>
      </c>
    </row>
    <row r="46" spans="1:6" ht="16.5">
      <c r="A46" s="46" t="s">
        <v>268</v>
      </c>
      <c r="B46" s="52" t="s">
        <v>123</v>
      </c>
      <c r="C46" s="5" t="s">
        <v>53</v>
      </c>
      <c r="D46" s="14" t="s">
        <v>124</v>
      </c>
      <c r="E46" s="9" t="s">
        <v>125</v>
      </c>
      <c r="F46" s="8">
        <v>2000</v>
      </c>
    </row>
    <row r="47" spans="1:6" ht="16.5">
      <c r="A47" s="46" t="s">
        <v>269</v>
      </c>
      <c r="B47" s="52" t="s">
        <v>123</v>
      </c>
      <c r="C47" s="5" t="s">
        <v>53</v>
      </c>
      <c r="D47" s="14" t="s">
        <v>126</v>
      </c>
      <c r="E47" s="9" t="s">
        <v>127</v>
      </c>
      <c r="F47" s="8">
        <v>300</v>
      </c>
    </row>
    <row r="48" spans="1:6" ht="16.5">
      <c r="A48" s="46" t="s">
        <v>270</v>
      </c>
      <c r="B48" s="52" t="s">
        <v>123</v>
      </c>
      <c r="C48" s="5" t="s">
        <v>53</v>
      </c>
      <c r="D48" s="14" t="s">
        <v>128</v>
      </c>
      <c r="E48" s="9" t="s">
        <v>127</v>
      </c>
      <c r="F48" s="8">
        <v>200</v>
      </c>
    </row>
    <row r="49" spans="1:6" ht="19.5">
      <c r="A49" s="46" t="s">
        <v>271</v>
      </c>
      <c r="B49" s="54" t="s">
        <v>286</v>
      </c>
      <c r="C49" s="14" t="s">
        <v>138</v>
      </c>
      <c r="D49" s="14" t="s">
        <v>163</v>
      </c>
      <c r="E49" s="16" t="s">
        <v>164</v>
      </c>
      <c r="F49" s="55">
        <v>200</v>
      </c>
    </row>
    <row r="50" spans="1:6" ht="19.5">
      <c r="A50" s="46" t="s">
        <v>272</v>
      </c>
      <c r="B50" s="54" t="s">
        <v>129</v>
      </c>
      <c r="C50" s="14" t="s">
        <v>138</v>
      </c>
      <c r="D50" s="14" t="s">
        <v>165</v>
      </c>
      <c r="E50" s="16" t="s">
        <v>166</v>
      </c>
      <c r="F50" s="55">
        <v>200</v>
      </c>
    </row>
    <row r="51" spans="1:6" ht="16.5">
      <c r="A51" s="46" t="s">
        <v>273</v>
      </c>
      <c r="B51" s="54" t="s">
        <v>129</v>
      </c>
      <c r="C51" s="14" t="s">
        <v>138</v>
      </c>
      <c r="D51" s="14" t="s">
        <v>167</v>
      </c>
      <c r="E51" s="16" t="s">
        <v>168</v>
      </c>
      <c r="F51" s="17">
        <v>100</v>
      </c>
    </row>
    <row r="52" spans="1:6" ht="16.5">
      <c r="A52" s="46" t="s">
        <v>274</v>
      </c>
      <c r="B52" s="54" t="s">
        <v>129</v>
      </c>
      <c r="C52" s="14" t="s">
        <v>138</v>
      </c>
      <c r="D52" s="14" t="s">
        <v>169</v>
      </c>
      <c r="E52" s="16" t="s">
        <v>170</v>
      </c>
      <c r="F52" s="17">
        <v>100</v>
      </c>
    </row>
    <row r="53" spans="1:6" ht="16.5">
      <c r="A53" s="46" t="s">
        <v>275</v>
      </c>
      <c r="B53" s="54" t="s">
        <v>129</v>
      </c>
      <c r="C53" s="14" t="s">
        <v>138</v>
      </c>
      <c r="D53" s="14" t="s">
        <v>171</v>
      </c>
      <c r="E53" s="16" t="s">
        <v>172</v>
      </c>
      <c r="F53" s="17">
        <v>5000</v>
      </c>
    </row>
    <row r="54" spans="1:6" ht="16.5">
      <c r="A54" s="46" t="s">
        <v>276</v>
      </c>
      <c r="B54" s="54" t="s">
        <v>129</v>
      </c>
      <c r="C54" s="14" t="s">
        <v>138</v>
      </c>
      <c r="D54" s="14" t="s">
        <v>173</v>
      </c>
      <c r="E54" s="16" t="s">
        <v>158</v>
      </c>
      <c r="F54" s="17">
        <v>5000</v>
      </c>
    </row>
    <row r="55" spans="1:6" ht="16.5">
      <c r="A55" s="46" t="s">
        <v>277</v>
      </c>
      <c r="B55" s="52" t="s">
        <v>129</v>
      </c>
      <c r="C55" s="5" t="s">
        <v>53</v>
      </c>
      <c r="D55" s="14" t="s">
        <v>130</v>
      </c>
      <c r="E55" s="9" t="s">
        <v>131</v>
      </c>
      <c r="F55" s="8">
        <v>5000</v>
      </c>
    </row>
    <row r="56" spans="1:6" ht="16.5">
      <c r="A56" s="46" t="s">
        <v>278</v>
      </c>
      <c r="B56" s="52" t="s">
        <v>129</v>
      </c>
      <c r="C56" s="5" t="s">
        <v>53</v>
      </c>
      <c r="D56" s="14" t="s">
        <v>132</v>
      </c>
      <c r="E56" s="9" t="s">
        <v>133</v>
      </c>
      <c r="F56" s="8">
        <v>5000</v>
      </c>
    </row>
    <row r="57" spans="1:6" ht="16.5">
      <c r="A57" s="46" t="s">
        <v>279</v>
      </c>
      <c r="B57" s="52" t="s">
        <v>129</v>
      </c>
      <c r="C57" s="5" t="s">
        <v>53</v>
      </c>
      <c r="D57" s="14" t="s">
        <v>134</v>
      </c>
      <c r="E57" s="9" t="s">
        <v>70</v>
      </c>
      <c r="F57" s="8">
        <v>1000</v>
      </c>
    </row>
    <row r="58" spans="1:6" ht="16.5">
      <c r="A58" s="46" t="s">
        <v>280</v>
      </c>
      <c r="B58" s="52" t="s">
        <v>129</v>
      </c>
      <c r="C58" s="5" t="s">
        <v>53</v>
      </c>
      <c r="D58" s="14" t="s">
        <v>135</v>
      </c>
      <c r="E58" s="9" t="s">
        <v>136</v>
      </c>
      <c r="F58" s="8">
        <v>200</v>
      </c>
    </row>
    <row r="59" spans="1:7" ht="19.5">
      <c r="A59" s="46" t="s">
        <v>281</v>
      </c>
      <c r="B59" s="54" t="s">
        <v>174</v>
      </c>
      <c r="C59" s="14" t="s">
        <v>138</v>
      </c>
      <c r="D59" s="14" t="s">
        <v>175</v>
      </c>
      <c r="E59" s="16" t="s">
        <v>176</v>
      </c>
      <c r="F59" s="55">
        <v>390</v>
      </c>
      <c r="G59" s="4"/>
    </row>
    <row r="60" spans="1:7" ht="19.5">
      <c r="A60" s="46" t="s">
        <v>282</v>
      </c>
      <c r="B60" s="54" t="s">
        <v>174</v>
      </c>
      <c r="C60" s="14" t="s">
        <v>138</v>
      </c>
      <c r="D60" s="14" t="s">
        <v>177</v>
      </c>
      <c r="E60" s="57" t="s">
        <v>178</v>
      </c>
      <c r="F60" s="55">
        <v>1000</v>
      </c>
      <c r="G60" s="4"/>
    </row>
    <row r="61" spans="1:7" ht="19.5">
      <c r="A61" s="46" t="s">
        <v>283</v>
      </c>
      <c r="B61" s="54" t="s">
        <v>174</v>
      </c>
      <c r="C61" s="14" t="s">
        <v>138</v>
      </c>
      <c r="D61" s="14" t="s">
        <v>179</v>
      </c>
      <c r="E61" s="16" t="s">
        <v>180</v>
      </c>
      <c r="F61" s="55">
        <v>5000</v>
      </c>
      <c r="G61" s="4"/>
    </row>
    <row r="62" spans="1:7" ht="16.5">
      <c r="A62" s="46" t="s">
        <v>284</v>
      </c>
      <c r="B62" s="52" t="s">
        <v>174</v>
      </c>
      <c r="C62" s="5" t="s">
        <v>455</v>
      </c>
      <c r="D62" s="14" t="s">
        <v>456</v>
      </c>
      <c r="E62" s="9" t="s">
        <v>457</v>
      </c>
      <c r="F62" s="8">
        <v>1000</v>
      </c>
      <c r="G62" s="75"/>
    </row>
    <row r="63" spans="1:7" ht="16.5">
      <c r="A63" s="46" t="s">
        <v>285</v>
      </c>
      <c r="B63" s="52" t="s">
        <v>174</v>
      </c>
      <c r="C63" s="5" t="s">
        <v>455</v>
      </c>
      <c r="D63" s="14" t="s">
        <v>458</v>
      </c>
      <c r="E63" s="9" t="s">
        <v>459</v>
      </c>
      <c r="F63" s="8">
        <v>500</v>
      </c>
      <c r="G63" s="75"/>
    </row>
    <row r="64" spans="1:7" ht="19.5">
      <c r="A64" s="46" t="s">
        <v>287</v>
      </c>
      <c r="B64" s="54" t="s">
        <v>181</v>
      </c>
      <c r="C64" s="14" t="s">
        <v>138</v>
      </c>
      <c r="D64" s="14" t="s">
        <v>182</v>
      </c>
      <c r="E64" s="57" t="s">
        <v>183</v>
      </c>
      <c r="F64" s="55">
        <v>500</v>
      </c>
      <c r="G64" s="4"/>
    </row>
    <row r="65" spans="1:7" ht="16.5">
      <c r="A65" s="46" t="s">
        <v>288</v>
      </c>
      <c r="B65" s="52" t="s">
        <v>462</v>
      </c>
      <c r="C65" s="5" t="s">
        <v>463</v>
      </c>
      <c r="D65" s="14" t="s">
        <v>464</v>
      </c>
      <c r="E65" s="9" t="s">
        <v>465</v>
      </c>
      <c r="F65" s="8">
        <v>5000</v>
      </c>
      <c r="G65" s="4"/>
    </row>
    <row r="66" spans="1:7" ht="16.5">
      <c r="A66" s="46" t="s">
        <v>289</v>
      </c>
      <c r="B66" s="52" t="s">
        <v>462</v>
      </c>
      <c r="C66" s="5" t="s">
        <v>463</v>
      </c>
      <c r="D66" s="14" t="s">
        <v>466</v>
      </c>
      <c r="E66" s="16" t="s">
        <v>467</v>
      </c>
      <c r="F66" s="17">
        <v>4000</v>
      </c>
      <c r="G66" s="4"/>
    </row>
    <row r="67" spans="1:7" ht="16.5">
      <c r="A67" s="46" t="s">
        <v>290</v>
      </c>
      <c r="B67" s="52" t="s">
        <v>462</v>
      </c>
      <c r="C67" s="5" t="s">
        <v>463</v>
      </c>
      <c r="D67" s="14" t="s">
        <v>468</v>
      </c>
      <c r="E67" s="9" t="s">
        <v>469</v>
      </c>
      <c r="F67" s="8">
        <v>300</v>
      </c>
      <c r="G67" s="4"/>
    </row>
    <row r="68" spans="1:7" ht="19.5">
      <c r="A68" s="46" t="s">
        <v>291</v>
      </c>
      <c r="B68" s="54" t="s">
        <v>184</v>
      </c>
      <c r="C68" s="14" t="s">
        <v>138</v>
      </c>
      <c r="D68" s="14" t="s">
        <v>185</v>
      </c>
      <c r="E68" s="16" t="s">
        <v>186</v>
      </c>
      <c r="F68" s="55">
        <v>100</v>
      </c>
      <c r="G68" s="4"/>
    </row>
    <row r="69" spans="1:6" ht="19.5">
      <c r="A69" s="46" t="s">
        <v>292</v>
      </c>
      <c r="B69" s="54" t="s">
        <v>184</v>
      </c>
      <c r="C69" s="14" t="s">
        <v>138</v>
      </c>
      <c r="D69" s="14" t="s">
        <v>187</v>
      </c>
      <c r="E69" s="16" t="s">
        <v>188</v>
      </c>
      <c r="F69" s="55">
        <v>100</v>
      </c>
    </row>
    <row r="70" spans="1:6" ht="19.5">
      <c r="A70" s="46" t="s">
        <v>293</v>
      </c>
      <c r="B70" s="54" t="s">
        <v>184</v>
      </c>
      <c r="C70" s="14" t="s">
        <v>138</v>
      </c>
      <c r="D70" s="14" t="s">
        <v>189</v>
      </c>
      <c r="E70" s="16" t="s">
        <v>190</v>
      </c>
      <c r="F70" s="55">
        <v>100</v>
      </c>
    </row>
    <row r="71" spans="1:6" ht="19.5">
      <c r="A71" s="46" t="s">
        <v>294</v>
      </c>
      <c r="B71" s="54" t="s">
        <v>184</v>
      </c>
      <c r="C71" s="14" t="s">
        <v>138</v>
      </c>
      <c r="D71" s="14" t="s">
        <v>191</v>
      </c>
      <c r="E71" s="16" t="s">
        <v>192</v>
      </c>
      <c r="F71" s="55">
        <v>200</v>
      </c>
    </row>
    <row r="72" spans="1:6" ht="19.5">
      <c r="A72" s="46" t="s">
        <v>295</v>
      </c>
      <c r="B72" s="54" t="s">
        <v>184</v>
      </c>
      <c r="C72" s="14" t="s">
        <v>138</v>
      </c>
      <c r="D72" s="14" t="s">
        <v>193</v>
      </c>
      <c r="E72" s="16" t="s">
        <v>194</v>
      </c>
      <c r="F72" s="55">
        <v>1000</v>
      </c>
    </row>
    <row r="73" spans="1:6" ht="19.5">
      <c r="A73" s="46" t="s">
        <v>296</v>
      </c>
      <c r="B73" s="54" t="s">
        <v>184</v>
      </c>
      <c r="C73" s="14" t="s">
        <v>138</v>
      </c>
      <c r="D73" s="14" t="s">
        <v>195</v>
      </c>
      <c r="E73" s="57" t="s">
        <v>196</v>
      </c>
      <c r="F73" s="55">
        <v>500</v>
      </c>
    </row>
    <row r="74" spans="1:6" ht="19.5">
      <c r="A74" s="46" t="s">
        <v>297</v>
      </c>
      <c r="B74" s="54" t="s">
        <v>184</v>
      </c>
      <c r="C74" s="14" t="s">
        <v>138</v>
      </c>
      <c r="D74" s="14" t="s">
        <v>197</v>
      </c>
      <c r="E74" s="57" t="s">
        <v>198</v>
      </c>
      <c r="F74" s="55">
        <v>500</v>
      </c>
    </row>
    <row r="75" spans="1:6" ht="19.5">
      <c r="A75" s="46" t="s">
        <v>298</v>
      </c>
      <c r="B75" s="54" t="s">
        <v>184</v>
      </c>
      <c r="C75" s="14" t="s">
        <v>138</v>
      </c>
      <c r="D75" s="14" t="s">
        <v>199</v>
      </c>
      <c r="E75" s="57" t="s">
        <v>200</v>
      </c>
      <c r="F75" s="55">
        <v>500</v>
      </c>
    </row>
    <row r="76" spans="1:6" ht="19.5">
      <c r="A76" s="46" t="s">
        <v>299</v>
      </c>
      <c r="B76" s="54" t="s">
        <v>184</v>
      </c>
      <c r="C76" s="14" t="s">
        <v>138</v>
      </c>
      <c r="D76" s="14" t="s">
        <v>201</v>
      </c>
      <c r="E76" s="57" t="s">
        <v>202</v>
      </c>
      <c r="F76" s="55">
        <v>200</v>
      </c>
    </row>
    <row r="77" spans="1:6" ht="19.5">
      <c r="A77" s="46" t="s">
        <v>300</v>
      </c>
      <c r="B77" s="54" t="s">
        <v>184</v>
      </c>
      <c r="C77" s="14" t="s">
        <v>138</v>
      </c>
      <c r="D77" s="14" t="s">
        <v>203</v>
      </c>
      <c r="E77" s="57" t="s">
        <v>204</v>
      </c>
      <c r="F77" s="55">
        <v>200</v>
      </c>
    </row>
    <row r="78" spans="1:6" ht="19.5">
      <c r="A78" s="46" t="s">
        <v>301</v>
      </c>
      <c r="B78" s="54" t="s">
        <v>184</v>
      </c>
      <c r="C78" s="14" t="s">
        <v>138</v>
      </c>
      <c r="D78" s="14" t="s">
        <v>205</v>
      </c>
      <c r="E78" s="16" t="s">
        <v>206</v>
      </c>
      <c r="F78" s="55">
        <v>200</v>
      </c>
    </row>
    <row r="79" spans="1:6" ht="19.5">
      <c r="A79" s="46" t="s">
        <v>302</v>
      </c>
      <c r="B79" s="54" t="s">
        <v>184</v>
      </c>
      <c r="C79" s="14" t="s">
        <v>138</v>
      </c>
      <c r="D79" s="14" t="s">
        <v>207</v>
      </c>
      <c r="E79" s="16" t="s">
        <v>208</v>
      </c>
      <c r="F79" s="55">
        <v>100</v>
      </c>
    </row>
    <row r="80" spans="1:6" ht="19.5">
      <c r="A80" s="46" t="s">
        <v>303</v>
      </c>
      <c r="B80" s="54" t="s">
        <v>184</v>
      </c>
      <c r="C80" s="14" t="s">
        <v>138</v>
      </c>
      <c r="D80" s="14" t="s">
        <v>209</v>
      </c>
      <c r="E80" s="16" t="s">
        <v>210</v>
      </c>
      <c r="F80" s="55">
        <v>100</v>
      </c>
    </row>
    <row r="81" spans="1:6" ht="19.5">
      <c r="A81" s="46" t="s">
        <v>304</v>
      </c>
      <c r="B81" s="54" t="s">
        <v>184</v>
      </c>
      <c r="C81" s="14" t="s">
        <v>138</v>
      </c>
      <c r="D81" s="14" t="s">
        <v>211</v>
      </c>
      <c r="E81" s="16" t="s">
        <v>212</v>
      </c>
      <c r="F81" s="55">
        <v>100</v>
      </c>
    </row>
    <row r="82" spans="1:6" ht="19.5">
      <c r="A82" s="46" t="s">
        <v>305</v>
      </c>
      <c r="B82" s="54" t="s">
        <v>184</v>
      </c>
      <c r="C82" s="14" t="s">
        <v>138</v>
      </c>
      <c r="D82" s="14" t="s">
        <v>213</v>
      </c>
      <c r="E82" s="16" t="s">
        <v>214</v>
      </c>
      <c r="F82" s="55">
        <v>100</v>
      </c>
    </row>
    <row r="83" spans="1:6" ht="19.5">
      <c r="A83" s="46" t="s">
        <v>306</v>
      </c>
      <c r="B83" s="54" t="s">
        <v>184</v>
      </c>
      <c r="C83" s="14" t="s">
        <v>138</v>
      </c>
      <c r="D83" s="14" t="s">
        <v>215</v>
      </c>
      <c r="E83" s="16" t="s">
        <v>216</v>
      </c>
      <c r="F83" s="55">
        <v>100</v>
      </c>
    </row>
    <row r="84" spans="1:6" ht="19.5">
      <c r="A84" s="46" t="s">
        <v>307</v>
      </c>
      <c r="B84" s="54" t="s">
        <v>184</v>
      </c>
      <c r="C84" s="14" t="s">
        <v>138</v>
      </c>
      <c r="D84" s="14" t="s">
        <v>217</v>
      </c>
      <c r="E84" s="16" t="s">
        <v>218</v>
      </c>
      <c r="F84" s="55">
        <v>100</v>
      </c>
    </row>
    <row r="85" spans="1:6" ht="19.5">
      <c r="A85" s="46" t="s">
        <v>308</v>
      </c>
      <c r="B85" s="54" t="s">
        <v>184</v>
      </c>
      <c r="C85" s="14" t="s">
        <v>138</v>
      </c>
      <c r="D85" s="14" t="s">
        <v>219</v>
      </c>
      <c r="E85" s="16" t="s">
        <v>220</v>
      </c>
      <c r="F85" s="55">
        <v>200</v>
      </c>
    </row>
    <row r="86" spans="1:6" ht="19.5">
      <c r="A86" s="46" t="s">
        <v>309</v>
      </c>
      <c r="B86" s="54" t="s">
        <v>184</v>
      </c>
      <c r="C86" s="14" t="s">
        <v>138</v>
      </c>
      <c r="D86" s="14" t="s">
        <v>221</v>
      </c>
      <c r="E86" s="16" t="s">
        <v>222</v>
      </c>
      <c r="F86" s="55">
        <v>100</v>
      </c>
    </row>
    <row r="87" spans="1:6" ht="19.5">
      <c r="A87" s="46" t="s">
        <v>310</v>
      </c>
      <c r="B87" s="54" t="s">
        <v>184</v>
      </c>
      <c r="C87" s="14" t="s">
        <v>138</v>
      </c>
      <c r="D87" s="14" t="s">
        <v>223</v>
      </c>
      <c r="E87" s="16" t="s">
        <v>224</v>
      </c>
      <c r="F87" s="55">
        <v>100</v>
      </c>
    </row>
    <row r="88" spans="1:6" ht="19.5">
      <c r="A88" s="46" t="s">
        <v>311</v>
      </c>
      <c r="B88" s="54" t="s">
        <v>184</v>
      </c>
      <c r="C88" s="14" t="s">
        <v>138</v>
      </c>
      <c r="D88" s="14" t="s">
        <v>225</v>
      </c>
      <c r="E88" s="57" t="s">
        <v>226</v>
      </c>
      <c r="F88" s="55">
        <v>100</v>
      </c>
    </row>
    <row r="89" spans="1:6" ht="19.5">
      <c r="A89" s="46" t="s">
        <v>312</v>
      </c>
      <c r="B89" s="54" t="s">
        <v>184</v>
      </c>
      <c r="C89" s="14" t="s">
        <v>138</v>
      </c>
      <c r="D89" s="14" t="s">
        <v>227</v>
      </c>
      <c r="E89" s="58" t="s">
        <v>228</v>
      </c>
      <c r="F89" s="55">
        <v>1000</v>
      </c>
    </row>
    <row r="90" spans="1:6" ht="19.5">
      <c r="A90" s="46" t="s">
        <v>313</v>
      </c>
      <c r="B90" s="54" t="s">
        <v>184</v>
      </c>
      <c r="C90" s="14" t="s">
        <v>138</v>
      </c>
      <c r="D90" s="14" t="s">
        <v>229</v>
      </c>
      <c r="E90" s="57" t="s">
        <v>230</v>
      </c>
      <c r="F90" s="55">
        <v>1000</v>
      </c>
    </row>
    <row r="91" spans="1:6" ht="19.5">
      <c r="A91" s="46" t="s">
        <v>314</v>
      </c>
      <c r="B91" s="54" t="s">
        <v>184</v>
      </c>
      <c r="C91" s="14" t="s">
        <v>138</v>
      </c>
      <c r="D91" s="14" t="s">
        <v>231</v>
      </c>
      <c r="E91" s="57" t="s">
        <v>232</v>
      </c>
      <c r="F91" s="55">
        <v>1000</v>
      </c>
    </row>
    <row r="92" spans="1:6" ht="19.5">
      <c r="A92" s="46" t="s">
        <v>315</v>
      </c>
      <c r="B92" s="54" t="s">
        <v>184</v>
      </c>
      <c r="C92" s="14" t="s">
        <v>138</v>
      </c>
      <c r="D92" s="14" t="s">
        <v>233</v>
      </c>
      <c r="E92" s="57" t="s">
        <v>234</v>
      </c>
      <c r="F92" s="55">
        <v>500</v>
      </c>
    </row>
    <row r="93" spans="1:6" ht="19.5">
      <c r="A93" s="46" t="s">
        <v>316</v>
      </c>
      <c r="B93" s="54" t="s">
        <v>184</v>
      </c>
      <c r="C93" s="14" t="s">
        <v>138</v>
      </c>
      <c r="D93" s="14" t="s">
        <v>235</v>
      </c>
      <c r="E93" s="57" t="s">
        <v>236</v>
      </c>
      <c r="F93" s="55">
        <v>100</v>
      </c>
    </row>
    <row r="94" spans="1:6" ht="19.5">
      <c r="A94" s="46" t="s">
        <v>317</v>
      </c>
      <c r="B94" s="54" t="s">
        <v>184</v>
      </c>
      <c r="C94" s="14" t="s">
        <v>138</v>
      </c>
      <c r="D94" s="14" t="s">
        <v>237</v>
      </c>
      <c r="E94" s="57" t="s">
        <v>238</v>
      </c>
      <c r="F94" s="55">
        <v>300</v>
      </c>
    </row>
    <row r="95" spans="1:6" ht="19.5">
      <c r="A95" s="46" t="s">
        <v>318</v>
      </c>
      <c r="B95" s="54" t="s">
        <v>184</v>
      </c>
      <c r="C95" s="14" t="s">
        <v>138</v>
      </c>
      <c r="D95" s="14" t="s">
        <v>239</v>
      </c>
      <c r="E95" s="57" t="s">
        <v>240</v>
      </c>
      <c r="F95" s="55">
        <v>100</v>
      </c>
    </row>
    <row r="96" spans="1:6" ht="19.5">
      <c r="A96" s="46" t="s">
        <v>319</v>
      </c>
      <c r="B96" s="54" t="s">
        <v>184</v>
      </c>
      <c r="C96" s="14" t="s">
        <v>138</v>
      </c>
      <c r="D96" s="14" t="s">
        <v>241</v>
      </c>
      <c r="E96" s="57" t="s">
        <v>242</v>
      </c>
      <c r="F96" s="55">
        <v>100</v>
      </c>
    </row>
    <row r="97" spans="1:6" ht="19.5">
      <c r="A97" s="46" t="s">
        <v>320</v>
      </c>
      <c r="B97" s="54" t="s">
        <v>184</v>
      </c>
      <c r="C97" s="14" t="s">
        <v>138</v>
      </c>
      <c r="D97" s="14" t="s">
        <v>243</v>
      </c>
      <c r="E97" s="57" t="s">
        <v>244</v>
      </c>
      <c r="F97" s="55">
        <v>200</v>
      </c>
    </row>
    <row r="98" spans="1:6" ht="19.5">
      <c r="A98" s="46" t="s">
        <v>321</v>
      </c>
      <c r="B98" s="54" t="s">
        <v>184</v>
      </c>
      <c r="C98" s="14" t="s">
        <v>138</v>
      </c>
      <c r="D98" s="14" t="s">
        <v>245</v>
      </c>
      <c r="E98" s="16" t="s">
        <v>246</v>
      </c>
      <c r="F98" s="55">
        <v>100</v>
      </c>
    </row>
    <row r="99" spans="1:6" ht="16.5">
      <c r="A99" s="46" t="s">
        <v>322</v>
      </c>
      <c r="B99" s="52" t="s">
        <v>184</v>
      </c>
      <c r="C99" s="5" t="s">
        <v>463</v>
      </c>
      <c r="D99" s="14" t="s">
        <v>470</v>
      </c>
      <c r="E99" s="9" t="s">
        <v>471</v>
      </c>
      <c r="F99" s="8">
        <v>1000</v>
      </c>
    </row>
    <row r="100" spans="1:6" ht="16.5">
      <c r="A100" s="46" t="s">
        <v>323</v>
      </c>
      <c r="B100" s="52" t="s">
        <v>184</v>
      </c>
      <c r="C100" s="5" t="s">
        <v>463</v>
      </c>
      <c r="D100" s="14" t="s">
        <v>472</v>
      </c>
      <c r="E100" s="9" t="s">
        <v>473</v>
      </c>
      <c r="F100" s="8">
        <v>300</v>
      </c>
    </row>
    <row r="101" spans="1:6" ht="16.5">
      <c r="A101" s="46" t="s">
        <v>324</v>
      </c>
      <c r="B101" s="52" t="s">
        <v>184</v>
      </c>
      <c r="C101" s="5" t="s">
        <v>463</v>
      </c>
      <c r="D101" s="14" t="s">
        <v>474</v>
      </c>
      <c r="E101" s="9" t="s">
        <v>475</v>
      </c>
      <c r="F101" s="8">
        <v>300</v>
      </c>
    </row>
    <row r="102" spans="1:6" ht="19.5">
      <c r="A102" s="46" t="s">
        <v>325</v>
      </c>
      <c r="B102" s="54" t="s">
        <v>247</v>
      </c>
      <c r="C102" s="14" t="s">
        <v>138</v>
      </c>
      <c r="D102" s="14" t="s">
        <v>248</v>
      </c>
      <c r="E102" s="16" t="s">
        <v>249</v>
      </c>
      <c r="F102" s="55">
        <v>1000</v>
      </c>
    </row>
    <row r="103" spans="1:6" ht="16.5">
      <c r="A103" s="46" t="s">
        <v>326</v>
      </c>
      <c r="B103" s="52" t="s">
        <v>247</v>
      </c>
      <c r="C103" s="5" t="s">
        <v>463</v>
      </c>
      <c r="D103" s="14" t="s">
        <v>476</v>
      </c>
      <c r="E103" s="19" t="s">
        <v>477</v>
      </c>
      <c r="F103" s="51">
        <v>1000</v>
      </c>
    </row>
    <row r="104" spans="1:6" ht="19.5">
      <c r="A104" s="46" t="s">
        <v>327</v>
      </c>
      <c r="B104" s="54" t="s">
        <v>250</v>
      </c>
      <c r="C104" s="14" t="s">
        <v>138</v>
      </c>
      <c r="D104" s="14" t="s">
        <v>251</v>
      </c>
      <c r="E104" s="16" t="s">
        <v>252</v>
      </c>
      <c r="F104" s="55">
        <v>5000</v>
      </c>
    </row>
    <row r="105" spans="1:6" ht="19.5">
      <c r="A105" s="46" t="s">
        <v>328</v>
      </c>
      <c r="B105" s="54" t="s">
        <v>253</v>
      </c>
      <c r="C105" s="14" t="s">
        <v>138</v>
      </c>
      <c r="D105" s="14" t="s">
        <v>254</v>
      </c>
      <c r="E105" s="16" t="s">
        <v>255</v>
      </c>
      <c r="F105" s="55">
        <v>2000</v>
      </c>
    </row>
    <row r="106" spans="1:6" ht="16.5">
      <c r="A106" s="46" t="s">
        <v>329</v>
      </c>
      <c r="B106" s="52" t="s">
        <v>478</v>
      </c>
      <c r="C106" s="5" t="s">
        <v>463</v>
      </c>
      <c r="D106" s="14" t="s">
        <v>479</v>
      </c>
      <c r="E106" s="9" t="s">
        <v>480</v>
      </c>
      <c r="F106" s="8">
        <v>2000</v>
      </c>
    </row>
    <row r="107" spans="1:6" ht="16.5">
      <c r="A107" s="46" t="s">
        <v>330</v>
      </c>
      <c r="B107" s="52" t="s">
        <v>253</v>
      </c>
      <c r="C107" s="5" t="s">
        <v>463</v>
      </c>
      <c r="D107" s="14" t="s">
        <v>481</v>
      </c>
      <c r="E107" s="9" t="s">
        <v>482</v>
      </c>
      <c r="F107" s="8">
        <v>2000</v>
      </c>
    </row>
    <row r="108" spans="1:6" ht="16.5">
      <c r="A108" s="46" t="s">
        <v>331</v>
      </c>
      <c r="B108" s="52" t="s">
        <v>478</v>
      </c>
      <c r="C108" s="5" t="s">
        <v>463</v>
      </c>
      <c r="D108" s="14" t="s">
        <v>483</v>
      </c>
      <c r="E108" s="9" t="s">
        <v>676</v>
      </c>
      <c r="F108" s="8">
        <v>1000</v>
      </c>
    </row>
    <row r="109" spans="1:6" ht="16.5">
      <c r="A109" s="46" t="s">
        <v>332</v>
      </c>
      <c r="B109" s="52" t="s">
        <v>253</v>
      </c>
      <c r="C109" s="5" t="s">
        <v>463</v>
      </c>
      <c r="D109" s="14" t="s">
        <v>485</v>
      </c>
      <c r="E109" s="9" t="s">
        <v>486</v>
      </c>
      <c r="F109" s="8">
        <v>5000</v>
      </c>
    </row>
    <row r="110" spans="1:6" ht="16.5">
      <c r="A110" s="46" t="s">
        <v>333</v>
      </c>
      <c r="B110" s="52" t="s">
        <v>478</v>
      </c>
      <c r="C110" s="5" t="s">
        <v>463</v>
      </c>
      <c r="D110" s="14" t="s">
        <v>487</v>
      </c>
      <c r="E110" s="9" t="s">
        <v>488</v>
      </c>
      <c r="F110" s="8">
        <v>2000</v>
      </c>
    </row>
    <row r="111" spans="1:6" ht="16.5">
      <c r="A111" s="46" t="s">
        <v>334</v>
      </c>
      <c r="B111" s="52" t="s">
        <v>253</v>
      </c>
      <c r="C111" s="5" t="s">
        <v>463</v>
      </c>
      <c r="D111" s="14" t="s">
        <v>489</v>
      </c>
      <c r="E111" s="9" t="s">
        <v>490</v>
      </c>
      <c r="F111" s="8">
        <v>1500</v>
      </c>
    </row>
    <row r="112" spans="1:6" ht="16.5">
      <c r="A112" s="46" t="s">
        <v>335</v>
      </c>
      <c r="B112" s="52" t="s">
        <v>478</v>
      </c>
      <c r="C112" s="5" t="s">
        <v>463</v>
      </c>
      <c r="D112" s="14" t="s">
        <v>491</v>
      </c>
      <c r="E112" s="9" t="s">
        <v>492</v>
      </c>
      <c r="F112" s="8">
        <v>300</v>
      </c>
    </row>
    <row r="113" spans="1:6" ht="19.5">
      <c r="A113" s="46" t="s">
        <v>336</v>
      </c>
      <c r="B113" s="54" t="s">
        <v>493</v>
      </c>
      <c r="C113" s="14" t="s">
        <v>554</v>
      </c>
      <c r="D113" s="14" t="s">
        <v>555</v>
      </c>
      <c r="E113" s="16" t="s">
        <v>556</v>
      </c>
      <c r="F113" s="55">
        <v>3500</v>
      </c>
    </row>
    <row r="114" spans="1:6" ht="19.5">
      <c r="A114" s="46" t="s">
        <v>337</v>
      </c>
      <c r="B114" s="54" t="s">
        <v>493</v>
      </c>
      <c r="C114" s="14" t="s">
        <v>554</v>
      </c>
      <c r="D114" s="14" t="s">
        <v>557</v>
      </c>
      <c r="E114" s="16" t="s">
        <v>558</v>
      </c>
      <c r="F114" s="55">
        <v>500</v>
      </c>
    </row>
    <row r="115" spans="1:6" ht="19.5">
      <c r="A115" s="46" t="s">
        <v>338</v>
      </c>
      <c r="B115" s="54" t="s">
        <v>493</v>
      </c>
      <c r="C115" s="14" t="s">
        <v>554</v>
      </c>
      <c r="D115" s="14" t="s">
        <v>559</v>
      </c>
      <c r="E115" s="16" t="s">
        <v>560</v>
      </c>
      <c r="F115" s="55">
        <v>500</v>
      </c>
    </row>
    <row r="116" spans="1:6" ht="19.5">
      <c r="A116" s="46" t="s">
        <v>339</v>
      </c>
      <c r="B116" s="54" t="s">
        <v>493</v>
      </c>
      <c r="C116" s="14" t="s">
        <v>554</v>
      </c>
      <c r="D116" s="14" t="s">
        <v>561</v>
      </c>
      <c r="E116" s="16" t="s">
        <v>562</v>
      </c>
      <c r="F116" s="55">
        <v>500</v>
      </c>
    </row>
    <row r="117" spans="1:6" ht="19.5">
      <c r="A117" s="46" t="s">
        <v>626</v>
      </c>
      <c r="B117" s="54" t="s">
        <v>493</v>
      </c>
      <c r="C117" s="14" t="s">
        <v>554</v>
      </c>
      <c r="D117" s="14" t="s">
        <v>563</v>
      </c>
      <c r="E117" s="16" t="s">
        <v>564</v>
      </c>
      <c r="F117" s="55">
        <v>2000</v>
      </c>
    </row>
    <row r="118" spans="1:6" ht="19.5">
      <c r="A118" s="46" t="s">
        <v>340</v>
      </c>
      <c r="B118" s="54" t="s">
        <v>493</v>
      </c>
      <c r="C118" s="14" t="s">
        <v>554</v>
      </c>
      <c r="D118" s="14" t="s">
        <v>565</v>
      </c>
      <c r="E118" s="16" t="s">
        <v>566</v>
      </c>
      <c r="F118" s="55">
        <v>2000</v>
      </c>
    </row>
    <row r="119" spans="1:6" ht="19.5">
      <c r="A119" s="46" t="s">
        <v>341</v>
      </c>
      <c r="B119" s="54" t="s">
        <v>493</v>
      </c>
      <c r="C119" s="14" t="s">
        <v>554</v>
      </c>
      <c r="D119" s="14" t="s">
        <v>567</v>
      </c>
      <c r="E119" s="16" t="s">
        <v>568</v>
      </c>
      <c r="F119" s="55">
        <v>1000</v>
      </c>
    </row>
    <row r="120" spans="1:6" ht="19.5">
      <c r="A120" s="46" t="s">
        <v>342</v>
      </c>
      <c r="B120" s="54" t="s">
        <v>493</v>
      </c>
      <c r="C120" s="14" t="s">
        <v>554</v>
      </c>
      <c r="D120" s="14" t="s">
        <v>569</v>
      </c>
      <c r="E120" s="16" t="s">
        <v>570</v>
      </c>
      <c r="F120" s="55">
        <v>500</v>
      </c>
    </row>
    <row r="121" spans="1:6" ht="19.5">
      <c r="A121" s="46" t="s">
        <v>343</v>
      </c>
      <c r="B121" s="54" t="s">
        <v>493</v>
      </c>
      <c r="C121" s="14" t="s">
        <v>554</v>
      </c>
      <c r="D121" s="14" t="s">
        <v>571</v>
      </c>
      <c r="E121" s="16" t="s">
        <v>572</v>
      </c>
      <c r="F121" s="55">
        <v>2400</v>
      </c>
    </row>
    <row r="122" spans="1:6" ht="19.5">
      <c r="A122" s="46" t="s">
        <v>344</v>
      </c>
      <c r="B122" s="54" t="s">
        <v>493</v>
      </c>
      <c r="C122" s="14" t="s">
        <v>554</v>
      </c>
      <c r="D122" s="14" t="s">
        <v>573</v>
      </c>
      <c r="E122" s="55" t="s">
        <v>574</v>
      </c>
      <c r="F122" s="55">
        <v>800</v>
      </c>
    </row>
    <row r="123" spans="1:6" ht="19.5">
      <c r="A123" s="46" t="s">
        <v>345</v>
      </c>
      <c r="B123" s="54" t="s">
        <v>493</v>
      </c>
      <c r="C123" s="14" t="s">
        <v>554</v>
      </c>
      <c r="D123" s="14" t="s">
        <v>575</v>
      </c>
      <c r="E123" s="16" t="s">
        <v>576</v>
      </c>
      <c r="F123" s="55">
        <v>1000</v>
      </c>
    </row>
    <row r="124" spans="1:6" ht="19.5">
      <c r="A124" s="46" t="s">
        <v>346</v>
      </c>
      <c r="B124" s="54" t="s">
        <v>493</v>
      </c>
      <c r="C124" s="14" t="s">
        <v>554</v>
      </c>
      <c r="D124" s="14" t="s">
        <v>577</v>
      </c>
      <c r="E124" s="16" t="s">
        <v>578</v>
      </c>
      <c r="F124" s="55">
        <v>200</v>
      </c>
    </row>
    <row r="125" spans="1:6" ht="19.5">
      <c r="A125" s="46" t="s">
        <v>347</v>
      </c>
      <c r="B125" s="54" t="s">
        <v>493</v>
      </c>
      <c r="C125" s="14" t="s">
        <v>554</v>
      </c>
      <c r="D125" s="14" t="s">
        <v>579</v>
      </c>
      <c r="E125" s="55" t="s">
        <v>580</v>
      </c>
      <c r="F125" s="55">
        <v>200</v>
      </c>
    </row>
    <row r="126" spans="1:6" ht="19.5">
      <c r="A126" s="46" t="s">
        <v>348</v>
      </c>
      <c r="B126" s="54" t="s">
        <v>493</v>
      </c>
      <c r="C126" s="14" t="s">
        <v>554</v>
      </c>
      <c r="D126" s="14" t="s">
        <v>581</v>
      </c>
      <c r="E126" s="16" t="s">
        <v>582</v>
      </c>
      <c r="F126" s="55">
        <v>1000</v>
      </c>
    </row>
    <row r="127" spans="1:6" ht="19.5">
      <c r="A127" s="46" t="s">
        <v>349</v>
      </c>
      <c r="B127" s="54" t="s">
        <v>493</v>
      </c>
      <c r="C127" s="14" t="s">
        <v>554</v>
      </c>
      <c r="D127" s="14" t="s">
        <v>583</v>
      </c>
      <c r="E127" s="16" t="s">
        <v>584</v>
      </c>
      <c r="F127" s="55">
        <v>500</v>
      </c>
    </row>
    <row r="128" spans="1:6" ht="19.5">
      <c r="A128" s="46" t="s">
        <v>350</v>
      </c>
      <c r="B128" s="54" t="s">
        <v>493</v>
      </c>
      <c r="C128" s="14" t="s">
        <v>554</v>
      </c>
      <c r="D128" s="14" t="s">
        <v>585</v>
      </c>
      <c r="E128" s="16" t="s">
        <v>586</v>
      </c>
      <c r="F128" s="55">
        <v>500</v>
      </c>
    </row>
    <row r="129" spans="1:6" ht="19.5">
      <c r="A129" s="46" t="s">
        <v>351</v>
      </c>
      <c r="B129" s="54" t="s">
        <v>493</v>
      </c>
      <c r="C129" s="14" t="s">
        <v>554</v>
      </c>
      <c r="D129" s="14" t="s">
        <v>587</v>
      </c>
      <c r="E129" s="55" t="s">
        <v>588</v>
      </c>
      <c r="F129" s="55">
        <v>500</v>
      </c>
    </row>
    <row r="130" spans="1:6" ht="19.5">
      <c r="A130" s="46" t="s">
        <v>352</v>
      </c>
      <c r="B130" s="54" t="s">
        <v>493</v>
      </c>
      <c r="C130" s="14" t="s">
        <v>554</v>
      </c>
      <c r="D130" s="14" t="s">
        <v>589</v>
      </c>
      <c r="E130" s="16" t="s">
        <v>590</v>
      </c>
      <c r="F130" s="55">
        <v>500</v>
      </c>
    </row>
    <row r="131" spans="1:6" ht="19.5">
      <c r="A131" s="46" t="s">
        <v>353</v>
      </c>
      <c r="B131" s="54" t="s">
        <v>493</v>
      </c>
      <c r="C131" s="14" t="s">
        <v>554</v>
      </c>
      <c r="D131" s="14" t="s">
        <v>591</v>
      </c>
      <c r="E131" s="55" t="s">
        <v>592</v>
      </c>
      <c r="F131" s="55">
        <v>500</v>
      </c>
    </row>
    <row r="132" spans="1:6" ht="19.5">
      <c r="A132" s="46" t="s">
        <v>354</v>
      </c>
      <c r="B132" s="54" t="s">
        <v>493</v>
      </c>
      <c r="C132" s="14" t="s">
        <v>554</v>
      </c>
      <c r="D132" s="14" t="s">
        <v>593</v>
      </c>
      <c r="E132" s="55" t="s">
        <v>594</v>
      </c>
      <c r="F132" s="55">
        <v>500</v>
      </c>
    </row>
    <row r="133" spans="1:6" ht="16.5">
      <c r="A133" s="46" t="s">
        <v>355</v>
      </c>
      <c r="B133" s="52" t="s">
        <v>493</v>
      </c>
      <c r="C133" s="5" t="s">
        <v>463</v>
      </c>
      <c r="D133" s="14" t="s">
        <v>494</v>
      </c>
      <c r="E133" s="9" t="s">
        <v>495</v>
      </c>
      <c r="F133" s="8">
        <v>500</v>
      </c>
    </row>
    <row r="134" spans="1:6" ht="19.5">
      <c r="A134" s="46" t="s">
        <v>356</v>
      </c>
      <c r="B134" s="54" t="s">
        <v>627</v>
      </c>
      <c r="C134" s="14" t="s">
        <v>554</v>
      </c>
      <c r="D134" s="14" t="s">
        <v>595</v>
      </c>
      <c r="E134" s="16" t="s">
        <v>596</v>
      </c>
      <c r="F134" s="55">
        <v>20000</v>
      </c>
    </row>
    <row r="135" spans="1:6" ht="16.5">
      <c r="A135" s="46" t="s">
        <v>357</v>
      </c>
      <c r="B135" s="52" t="s">
        <v>496</v>
      </c>
      <c r="C135" s="5" t="s">
        <v>463</v>
      </c>
      <c r="D135" s="14" t="s">
        <v>497</v>
      </c>
      <c r="E135" s="9" t="s">
        <v>498</v>
      </c>
      <c r="F135" s="8">
        <v>2000</v>
      </c>
    </row>
    <row r="136" spans="1:6" ht="16.5">
      <c r="A136" s="46" t="s">
        <v>358</v>
      </c>
      <c r="B136" s="52" t="s">
        <v>499</v>
      </c>
      <c r="C136" s="5" t="s">
        <v>463</v>
      </c>
      <c r="D136" s="14" t="s">
        <v>500</v>
      </c>
      <c r="E136" s="9" t="s">
        <v>501</v>
      </c>
      <c r="F136" s="8">
        <v>1200</v>
      </c>
    </row>
    <row r="137" spans="1:6" ht="16.5">
      <c r="A137" s="46" t="s">
        <v>359</v>
      </c>
      <c r="B137" s="52" t="s">
        <v>499</v>
      </c>
      <c r="C137" s="5" t="s">
        <v>463</v>
      </c>
      <c r="D137" s="14" t="s">
        <v>502</v>
      </c>
      <c r="E137" s="9" t="s">
        <v>503</v>
      </c>
      <c r="F137" s="8">
        <v>400</v>
      </c>
    </row>
    <row r="138" spans="1:6" ht="19.5">
      <c r="A138" s="46" t="s">
        <v>360</v>
      </c>
      <c r="B138" s="54" t="s">
        <v>628</v>
      </c>
      <c r="C138" s="14" t="s">
        <v>554</v>
      </c>
      <c r="D138" s="14" t="s">
        <v>597</v>
      </c>
      <c r="E138" s="16" t="s">
        <v>598</v>
      </c>
      <c r="F138" s="55">
        <v>48100</v>
      </c>
    </row>
    <row r="139" spans="1:6" ht="16.5">
      <c r="A139" s="46" t="s">
        <v>361</v>
      </c>
      <c r="B139" s="52" t="s">
        <v>504</v>
      </c>
      <c r="C139" s="5" t="s">
        <v>463</v>
      </c>
      <c r="D139" s="14" t="s">
        <v>505</v>
      </c>
      <c r="E139" s="9" t="s">
        <v>506</v>
      </c>
      <c r="F139" s="8">
        <v>1500</v>
      </c>
    </row>
    <row r="140" spans="1:6" ht="16.5">
      <c r="A140" s="46" t="s">
        <v>362</v>
      </c>
      <c r="B140" s="52" t="s">
        <v>504</v>
      </c>
      <c r="C140" s="5" t="s">
        <v>463</v>
      </c>
      <c r="D140" s="14" t="s">
        <v>507</v>
      </c>
      <c r="E140" s="9" t="s">
        <v>508</v>
      </c>
      <c r="F140" s="8">
        <v>1000</v>
      </c>
    </row>
    <row r="141" spans="1:6" ht="16.5">
      <c r="A141" s="46" t="s">
        <v>363</v>
      </c>
      <c r="B141" s="52" t="s">
        <v>504</v>
      </c>
      <c r="C141" s="5" t="s">
        <v>463</v>
      </c>
      <c r="D141" s="14" t="s">
        <v>509</v>
      </c>
      <c r="E141" s="9" t="s">
        <v>510</v>
      </c>
      <c r="F141" s="8">
        <v>1000</v>
      </c>
    </row>
    <row r="142" spans="1:6" ht="16.5">
      <c r="A142" s="46" t="s">
        <v>364</v>
      </c>
      <c r="B142" s="52" t="s">
        <v>504</v>
      </c>
      <c r="C142" s="5" t="s">
        <v>463</v>
      </c>
      <c r="D142" s="14" t="s">
        <v>511</v>
      </c>
      <c r="E142" s="9" t="s">
        <v>512</v>
      </c>
      <c r="F142" s="8">
        <v>1000</v>
      </c>
    </row>
    <row r="143" spans="1:6" ht="16.5">
      <c r="A143" s="46" t="s">
        <v>365</v>
      </c>
      <c r="B143" s="52" t="s">
        <v>504</v>
      </c>
      <c r="C143" s="5" t="s">
        <v>463</v>
      </c>
      <c r="D143" s="14" t="s">
        <v>513</v>
      </c>
      <c r="E143" s="9" t="s">
        <v>514</v>
      </c>
      <c r="F143" s="8">
        <v>1000</v>
      </c>
    </row>
    <row r="144" spans="1:6" ht="19.5">
      <c r="A144" s="46" t="s">
        <v>366</v>
      </c>
      <c r="B144" s="54" t="s">
        <v>599</v>
      </c>
      <c r="C144" s="14" t="s">
        <v>554</v>
      </c>
      <c r="D144" s="14" t="s">
        <v>600</v>
      </c>
      <c r="E144" s="16" t="s">
        <v>601</v>
      </c>
      <c r="F144" s="55">
        <v>1131</v>
      </c>
    </row>
    <row r="145" spans="1:6" ht="19.5">
      <c r="A145" s="46" t="s">
        <v>367</v>
      </c>
      <c r="B145" s="54" t="s">
        <v>602</v>
      </c>
      <c r="C145" s="14" t="s">
        <v>554</v>
      </c>
      <c r="D145" s="14" t="s">
        <v>603</v>
      </c>
      <c r="E145" s="16" t="s">
        <v>604</v>
      </c>
      <c r="F145" s="55">
        <v>2000</v>
      </c>
    </row>
    <row r="146" spans="1:6" ht="16.5">
      <c r="A146" s="46" t="s">
        <v>368</v>
      </c>
      <c r="B146" s="52" t="s">
        <v>515</v>
      </c>
      <c r="C146" s="5" t="s">
        <v>463</v>
      </c>
      <c r="D146" s="14" t="s">
        <v>516</v>
      </c>
      <c r="E146" s="9" t="s">
        <v>517</v>
      </c>
      <c r="F146" s="8">
        <v>1000</v>
      </c>
    </row>
    <row r="147" spans="1:6" ht="16.5">
      <c r="A147" s="46" t="s">
        <v>369</v>
      </c>
      <c r="B147" s="52" t="s">
        <v>515</v>
      </c>
      <c r="C147" s="5" t="s">
        <v>463</v>
      </c>
      <c r="D147" s="14" t="s">
        <v>518</v>
      </c>
      <c r="E147" s="80" t="s">
        <v>519</v>
      </c>
      <c r="F147" s="8">
        <v>100</v>
      </c>
    </row>
    <row r="148" spans="1:6" ht="19.5">
      <c r="A148" s="46" t="s">
        <v>370</v>
      </c>
      <c r="B148" s="54" t="s">
        <v>605</v>
      </c>
      <c r="C148" s="14" t="s">
        <v>554</v>
      </c>
      <c r="D148" s="14" t="s">
        <v>606</v>
      </c>
      <c r="E148" s="16" t="s">
        <v>607</v>
      </c>
      <c r="F148" s="55">
        <v>1000</v>
      </c>
    </row>
    <row r="149" spans="1:12" ht="19.5">
      <c r="A149" s="46" t="s">
        <v>379</v>
      </c>
      <c r="B149" s="54" t="s">
        <v>523</v>
      </c>
      <c r="C149" s="14" t="s">
        <v>554</v>
      </c>
      <c r="D149" s="14" t="s">
        <v>608</v>
      </c>
      <c r="E149" s="16" t="s">
        <v>609</v>
      </c>
      <c r="F149" s="55">
        <v>500</v>
      </c>
      <c r="H149" s="4"/>
      <c r="I149" s="4"/>
      <c r="J149" s="4"/>
      <c r="K149" s="4"/>
      <c r="L149" s="4"/>
    </row>
    <row r="150" spans="1:12" ht="19.5">
      <c r="A150" s="46" t="s">
        <v>380</v>
      </c>
      <c r="B150" s="54" t="s">
        <v>605</v>
      </c>
      <c r="C150" s="14" t="s">
        <v>554</v>
      </c>
      <c r="D150" s="14" t="s">
        <v>610</v>
      </c>
      <c r="E150" s="16" t="s">
        <v>611</v>
      </c>
      <c r="F150" s="55">
        <v>1000</v>
      </c>
      <c r="H150" s="86"/>
      <c r="I150" s="87"/>
      <c r="J150" s="88"/>
      <c r="K150" s="89"/>
      <c r="L150" s="4"/>
    </row>
    <row r="151" spans="1:12" ht="19.5">
      <c r="A151" s="46" t="s">
        <v>381</v>
      </c>
      <c r="B151" s="54" t="s">
        <v>523</v>
      </c>
      <c r="C151" s="14" t="s">
        <v>554</v>
      </c>
      <c r="D151" s="14" t="s">
        <v>612</v>
      </c>
      <c r="E151" s="16" t="s">
        <v>613</v>
      </c>
      <c r="F151" s="55">
        <v>1000</v>
      </c>
      <c r="H151" s="86"/>
      <c r="I151" s="87"/>
      <c r="J151" s="88"/>
      <c r="K151" s="89"/>
      <c r="L151" s="4"/>
    </row>
    <row r="152" spans="1:6" ht="19.5">
      <c r="A152" s="46" t="s">
        <v>382</v>
      </c>
      <c r="B152" s="54" t="s">
        <v>605</v>
      </c>
      <c r="C152" s="14" t="s">
        <v>554</v>
      </c>
      <c r="D152" s="14" t="s">
        <v>614</v>
      </c>
      <c r="E152" s="16" t="s">
        <v>615</v>
      </c>
      <c r="F152" s="55">
        <v>2000</v>
      </c>
    </row>
    <row r="153" spans="1:6" ht="16.5">
      <c r="A153" s="46" t="s">
        <v>383</v>
      </c>
      <c r="B153" s="52" t="s">
        <v>520</v>
      </c>
      <c r="C153" s="5" t="s">
        <v>463</v>
      </c>
      <c r="D153" s="14" t="s">
        <v>521</v>
      </c>
      <c r="E153" s="16" t="s">
        <v>522</v>
      </c>
      <c r="F153" s="17">
        <v>500</v>
      </c>
    </row>
    <row r="154" spans="1:6" ht="16.5">
      <c r="A154" s="46" t="s">
        <v>384</v>
      </c>
      <c r="B154" s="52" t="s">
        <v>523</v>
      </c>
      <c r="C154" s="5" t="s">
        <v>463</v>
      </c>
      <c r="D154" s="14" t="s">
        <v>524</v>
      </c>
      <c r="E154" s="16" t="s">
        <v>525</v>
      </c>
      <c r="F154" s="17">
        <v>1000</v>
      </c>
    </row>
    <row r="155" spans="1:6" ht="16.5">
      <c r="A155" s="46" t="s">
        <v>385</v>
      </c>
      <c r="B155" s="52" t="s">
        <v>520</v>
      </c>
      <c r="C155" s="5" t="s">
        <v>463</v>
      </c>
      <c r="D155" s="14" t="s">
        <v>526</v>
      </c>
      <c r="E155" s="16" t="s">
        <v>527</v>
      </c>
      <c r="F155" s="17">
        <v>1000</v>
      </c>
    </row>
    <row r="156" spans="1:6" ht="16.5">
      <c r="A156" s="46" t="s">
        <v>386</v>
      </c>
      <c r="B156" s="52" t="s">
        <v>523</v>
      </c>
      <c r="C156" s="5" t="s">
        <v>463</v>
      </c>
      <c r="D156" s="14" t="s">
        <v>528</v>
      </c>
      <c r="E156" s="16" t="s">
        <v>529</v>
      </c>
      <c r="F156" s="17">
        <v>1000</v>
      </c>
    </row>
    <row r="157" spans="1:6" ht="16.5">
      <c r="A157" s="46" t="s">
        <v>387</v>
      </c>
      <c r="B157" s="52" t="s">
        <v>520</v>
      </c>
      <c r="C157" s="5" t="s">
        <v>463</v>
      </c>
      <c r="D157" s="14" t="s">
        <v>530</v>
      </c>
      <c r="E157" s="16" t="s">
        <v>531</v>
      </c>
      <c r="F157" s="17">
        <v>1000</v>
      </c>
    </row>
    <row r="158" spans="1:6" ht="16.5">
      <c r="A158" s="46" t="s">
        <v>388</v>
      </c>
      <c r="B158" s="52" t="s">
        <v>523</v>
      </c>
      <c r="C158" s="5" t="s">
        <v>463</v>
      </c>
      <c r="D158" s="14" t="s">
        <v>532</v>
      </c>
      <c r="E158" s="16" t="s">
        <v>533</v>
      </c>
      <c r="F158" s="17">
        <v>1000</v>
      </c>
    </row>
    <row r="159" spans="1:6" ht="16.5">
      <c r="A159" s="46" t="s">
        <v>389</v>
      </c>
      <c r="B159" s="52" t="s">
        <v>520</v>
      </c>
      <c r="C159" s="5" t="s">
        <v>463</v>
      </c>
      <c r="D159" s="14" t="s">
        <v>534</v>
      </c>
      <c r="E159" s="16" t="s">
        <v>535</v>
      </c>
      <c r="F159" s="17">
        <v>1000</v>
      </c>
    </row>
    <row r="160" spans="1:6" ht="16.5">
      <c r="A160" s="46" t="s">
        <v>390</v>
      </c>
      <c r="B160" s="52" t="s">
        <v>523</v>
      </c>
      <c r="C160" s="5" t="s">
        <v>463</v>
      </c>
      <c r="D160" s="14" t="s">
        <v>536</v>
      </c>
      <c r="E160" s="16" t="s">
        <v>537</v>
      </c>
      <c r="F160" s="17">
        <v>1000</v>
      </c>
    </row>
    <row r="161" spans="1:6" ht="16.5">
      <c r="A161" s="46" t="s">
        <v>391</v>
      </c>
      <c r="B161" s="52" t="s">
        <v>520</v>
      </c>
      <c r="C161" s="5" t="s">
        <v>463</v>
      </c>
      <c r="D161" s="14" t="s">
        <v>538</v>
      </c>
      <c r="E161" s="9" t="s">
        <v>539</v>
      </c>
      <c r="F161" s="8">
        <v>1000</v>
      </c>
    </row>
    <row r="162" spans="1:6" ht="16.5">
      <c r="A162" s="46" t="s">
        <v>392</v>
      </c>
      <c r="B162" s="52" t="s">
        <v>523</v>
      </c>
      <c r="C162" s="5" t="s">
        <v>463</v>
      </c>
      <c r="D162" s="14" t="s">
        <v>540</v>
      </c>
      <c r="E162" s="16" t="s">
        <v>541</v>
      </c>
      <c r="F162" s="17">
        <v>200</v>
      </c>
    </row>
    <row r="163" spans="1:6" ht="16.5">
      <c r="A163" s="46" t="s">
        <v>393</v>
      </c>
      <c r="B163" s="52" t="s">
        <v>520</v>
      </c>
      <c r="C163" s="5" t="s">
        <v>463</v>
      </c>
      <c r="D163" s="14" t="s">
        <v>542</v>
      </c>
      <c r="E163" s="9" t="s">
        <v>543</v>
      </c>
      <c r="F163" s="8">
        <v>1000</v>
      </c>
    </row>
    <row r="164" spans="1:6" ht="19.5">
      <c r="A164" s="46" t="s">
        <v>394</v>
      </c>
      <c r="B164" s="54" t="s">
        <v>629</v>
      </c>
      <c r="C164" s="14" t="s">
        <v>635</v>
      </c>
      <c r="D164" s="14" t="s">
        <v>616</v>
      </c>
      <c r="E164" s="16" t="s">
        <v>636</v>
      </c>
      <c r="F164" s="55">
        <v>1000</v>
      </c>
    </row>
    <row r="165" spans="1:6" ht="19.5">
      <c r="A165" s="46" t="s">
        <v>395</v>
      </c>
      <c r="B165" s="54" t="s">
        <v>629</v>
      </c>
      <c r="C165" s="14" t="s">
        <v>635</v>
      </c>
      <c r="D165" s="14" t="s">
        <v>617</v>
      </c>
      <c r="E165" s="16" t="s">
        <v>637</v>
      </c>
      <c r="F165" s="55">
        <v>1000</v>
      </c>
    </row>
    <row r="166" spans="1:6" ht="19.5">
      <c r="A166" s="46" t="s">
        <v>396</v>
      </c>
      <c r="B166" s="54" t="s">
        <v>629</v>
      </c>
      <c r="C166" s="14" t="s">
        <v>635</v>
      </c>
      <c r="D166" s="14" t="s">
        <v>618</v>
      </c>
      <c r="E166" s="16" t="s">
        <v>638</v>
      </c>
      <c r="F166" s="55">
        <v>2500</v>
      </c>
    </row>
    <row r="167" spans="1:6" ht="19.5">
      <c r="A167" s="46" t="s">
        <v>397</v>
      </c>
      <c r="B167" s="54" t="s">
        <v>629</v>
      </c>
      <c r="C167" s="14" t="s">
        <v>635</v>
      </c>
      <c r="D167" s="14" t="s">
        <v>619</v>
      </c>
      <c r="E167" s="16" t="s">
        <v>639</v>
      </c>
      <c r="F167" s="55">
        <v>5000</v>
      </c>
    </row>
    <row r="168" spans="1:6" ht="19.5">
      <c r="A168" s="46" t="s">
        <v>398</v>
      </c>
      <c r="B168" s="54" t="s">
        <v>629</v>
      </c>
      <c r="C168" s="14" t="s">
        <v>635</v>
      </c>
      <c r="D168" s="14" t="s">
        <v>620</v>
      </c>
      <c r="E168" s="16" t="s">
        <v>640</v>
      </c>
      <c r="F168" s="55">
        <v>30000</v>
      </c>
    </row>
    <row r="169" spans="1:6" ht="19.5">
      <c r="A169" s="46" t="s">
        <v>399</v>
      </c>
      <c r="B169" s="54" t="s">
        <v>629</v>
      </c>
      <c r="C169" s="14" t="s">
        <v>635</v>
      </c>
      <c r="D169" s="14" t="s">
        <v>621</v>
      </c>
      <c r="E169" s="16" t="s">
        <v>641</v>
      </c>
      <c r="F169" s="55">
        <v>10000</v>
      </c>
    </row>
    <row r="170" spans="1:6" ht="19.5">
      <c r="A170" s="46" t="s">
        <v>400</v>
      </c>
      <c r="B170" s="54" t="s">
        <v>629</v>
      </c>
      <c r="C170" s="14" t="s">
        <v>635</v>
      </c>
      <c r="D170" s="14" t="s">
        <v>622</v>
      </c>
      <c r="E170" s="16" t="s">
        <v>642</v>
      </c>
      <c r="F170" s="55">
        <v>12000</v>
      </c>
    </row>
    <row r="171" spans="1:6" ht="19.5">
      <c r="A171" s="46" t="s">
        <v>401</v>
      </c>
      <c r="B171" s="54" t="s">
        <v>629</v>
      </c>
      <c r="C171" s="14" t="s">
        <v>635</v>
      </c>
      <c r="D171" s="14" t="s">
        <v>623</v>
      </c>
      <c r="E171" s="16" t="s">
        <v>643</v>
      </c>
      <c r="F171" s="55">
        <v>5000</v>
      </c>
    </row>
    <row r="172" spans="1:6" ht="16.5">
      <c r="A172" s="46" t="s">
        <v>402</v>
      </c>
      <c r="B172" s="50" t="s">
        <v>629</v>
      </c>
      <c r="C172" s="5" t="s">
        <v>630</v>
      </c>
      <c r="D172" s="14" t="s">
        <v>631</v>
      </c>
      <c r="E172" s="9" t="s">
        <v>632</v>
      </c>
      <c r="F172" s="8">
        <v>1000</v>
      </c>
    </row>
    <row r="173" spans="1:6" ht="16.5">
      <c r="A173" s="46" t="s">
        <v>403</v>
      </c>
      <c r="B173" s="50" t="s">
        <v>629</v>
      </c>
      <c r="C173" s="5" t="s">
        <v>630</v>
      </c>
      <c r="D173" s="14" t="s">
        <v>633</v>
      </c>
      <c r="E173" s="9" t="s">
        <v>634</v>
      </c>
      <c r="F173" s="8">
        <v>500</v>
      </c>
    </row>
    <row r="174" spans="1:6" ht="19.5">
      <c r="A174" s="46" t="s">
        <v>404</v>
      </c>
      <c r="B174" s="54" t="s">
        <v>624</v>
      </c>
      <c r="C174" s="14" t="s">
        <v>649</v>
      </c>
      <c r="D174" s="14" t="s">
        <v>625</v>
      </c>
      <c r="E174" s="16" t="s">
        <v>651</v>
      </c>
      <c r="F174" s="55">
        <v>1000</v>
      </c>
    </row>
    <row r="175" spans="1:6" ht="16.5">
      <c r="A175" s="46" t="s">
        <v>405</v>
      </c>
      <c r="B175" s="52" t="s">
        <v>656</v>
      </c>
      <c r="C175" s="5" t="s">
        <v>657</v>
      </c>
      <c r="D175" s="14" t="s">
        <v>658</v>
      </c>
      <c r="E175" s="9" t="s">
        <v>673</v>
      </c>
      <c r="F175" s="8">
        <v>1000</v>
      </c>
    </row>
    <row r="176" spans="1:6" ht="16.5">
      <c r="A176" s="46" t="s">
        <v>406</v>
      </c>
      <c r="B176" s="52" t="s">
        <v>624</v>
      </c>
      <c r="C176" s="5" t="s">
        <v>657</v>
      </c>
      <c r="D176" s="14" t="s">
        <v>659</v>
      </c>
      <c r="E176" s="9" t="s">
        <v>660</v>
      </c>
      <c r="F176" s="8">
        <v>1000</v>
      </c>
    </row>
    <row r="177" spans="1:6" ht="16.5">
      <c r="A177" s="46" t="s">
        <v>407</v>
      </c>
      <c r="B177" s="52" t="s">
        <v>656</v>
      </c>
      <c r="C177" s="5" t="s">
        <v>657</v>
      </c>
      <c r="D177" s="14" t="s">
        <v>661</v>
      </c>
      <c r="E177" s="9" t="s">
        <v>662</v>
      </c>
      <c r="F177" s="8">
        <v>500</v>
      </c>
    </row>
    <row r="178" spans="1:6" ht="16.5">
      <c r="A178" s="46" t="s">
        <v>408</v>
      </c>
      <c r="B178" s="52" t="s">
        <v>656</v>
      </c>
      <c r="C178" s="5" t="s">
        <v>657</v>
      </c>
      <c r="D178" s="14" t="s">
        <v>663</v>
      </c>
      <c r="E178" s="9" t="s">
        <v>664</v>
      </c>
      <c r="F178" s="8">
        <v>1000</v>
      </c>
    </row>
    <row r="179" spans="1:6" ht="19.5">
      <c r="A179" s="46" t="s">
        <v>409</v>
      </c>
      <c r="B179" s="54" t="s">
        <v>644</v>
      </c>
      <c r="C179" s="14" t="s">
        <v>649</v>
      </c>
      <c r="D179" s="14" t="s">
        <v>645</v>
      </c>
      <c r="E179" s="16" t="s">
        <v>652</v>
      </c>
      <c r="F179" s="55">
        <v>2000</v>
      </c>
    </row>
    <row r="180" spans="1:6" ht="19.5">
      <c r="A180" s="46" t="s">
        <v>410</v>
      </c>
      <c r="B180" s="54" t="s">
        <v>644</v>
      </c>
      <c r="C180" s="14" t="s">
        <v>649</v>
      </c>
      <c r="D180" s="14" t="s">
        <v>646</v>
      </c>
      <c r="E180" s="16" t="s">
        <v>653</v>
      </c>
      <c r="F180" s="55">
        <v>5653</v>
      </c>
    </row>
    <row r="181" spans="1:6" ht="19.5">
      <c r="A181" s="46" t="s">
        <v>411</v>
      </c>
      <c r="B181" s="54" t="s">
        <v>644</v>
      </c>
      <c r="C181" s="14" t="s">
        <v>649</v>
      </c>
      <c r="D181" s="14" t="s">
        <v>647</v>
      </c>
      <c r="E181" s="16" t="s">
        <v>654</v>
      </c>
      <c r="F181" s="55">
        <v>2000</v>
      </c>
    </row>
    <row r="182" spans="1:6" ht="19.5">
      <c r="A182" s="46" t="s">
        <v>412</v>
      </c>
      <c r="B182" s="54" t="s">
        <v>644</v>
      </c>
      <c r="C182" s="14" t="s">
        <v>649</v>
      </c>
      <c r="D182" s="14" t="s">
        <v>648</v>
      </c>
      <c r="E182" s="16" t="s">
        <v>655</v>
      </c>
      <c r="F182" s="55">
        <v>10000</v>
      </c>
    </row>
    <row r="183" spans="1:6" ht="16.5">
      <c r="A183" s="46" t="s">
        <v>413</v>
      </c>
      <c r="B183" s="52" t="s">
        <v>644</v>
      </c>
      <c r="C183" s="5" t="s">
        <v>657</v>
      </c>
      <c r="D183" s="14" t="s">
        <v>665</v>
      </c>
      <c r="E183" s="9" t="s">
        <v>666</v>
      </c>
      <c r="F183" s="8">
        <v>5000</v>
      </c>
    </row>
    <row r="184" spans="1:6" ht="16.5">
      <c r="A184" s="46" t="s">
        <v>414</v>
      </c>
      <c r="B184" s="52" t="s">
        <v>644</v>
      </c>
      <c r="C184" s="5" t="s">
        <v>657</v>
      </c>
      <c r="D184" s="14" t="s">
        <v>667</v>
      </c>
      <c r="E184" s="9" t="s">
        <v>668</v>
      </c>
      <c r="F184" s="8">
        <v>2000</v>
      </c>
    </row>
    <row r="185" spans="1:6" ht="16.5">
      <c r="A185" s="46" t="s">
        <v>415</v>
      </c>
      <c r="B185" s="52" t="s">
        <v>644</v>
      </c>
      <c r="C185" s="5" t="s">
        <v>657</v>
      </c>
      <c r="D185" s="14" t="s">
        <v>669</v>
      </c>
      <c r="E185" s="9" t="s">
        <v>670</v>
      </c>
      <c r="F185" s="8">
        <v>200</v>
      </c>
    </row>
    <row r="186" spans="1:6" ht="16.5">
      <c r="A186" s="46" t="s">
        <v>416</v>
      </c>
      <c r="B186" s="52" t="s">
        <v>644</v>
      </c>
      <c r="C186" s="5" t="s">
        <v>657</v>
      </c>
      <c r="D186" s="14" t="s">
        <v>671</v>
      </c>
      <c r="E186" s="9" t="s">
        <v>672</v>
      </c>
      <c r="F186" s="8">
        <v>200</v>
      </c>
    </row>
    <row r="187" spans="1:6" ht="16.5">
      <c r="A187" s="46" t="s">
        <v>417</v>
      </c>
      <c r="B187" s="13"/>
      <c r="C187" s="5"/>
      <c r="D187" s="6"/>
      <c r="E187" s="9"/>
      <c r="F187" s="8"/>
    </row>
    <row r="188" spans="1:6" ht="16.5">
      <c r="A188" s="46" t="s">
        <v>418</v>
      </c>
      <c r="B188" s="15"/>
      <c r="C188" s="5"/>
      <c r="D188" s="6"/>
      <c r="E188" s="9"/>
      <c r="F188" s="8"/>
    </row>
    <row r="189" spans="1:6" ht="16.5">
      <c r="A189" s="46" t="s">
        <v>419</v>
      </c>
      <c r="B189" s="13"/>
      <c r="C189" s="14"/>
      <c r="D189" s="14"/>
      <c r="E189" s="16"/>
      <c r="F189" s="17"/>
    </row>
    <row r="190" spans="1:6" ht="16.5">
      <c r="A190" s="46" t="s">
        <v>420</v>
      </c>
      <c r="B190" s="13"/>
      <c r="C190" s="14"/>
      <c r="D190" s="14"/>
      <c r="E190" s="16"/>
      <c r="F190" s="17"/>
    </row>
    <row r="191" spans="1:6" ht="16.5">
      <c r="A191" s="46" t="s">
        <v>421</v>
      </c>
      <c r="B191" s="13"/>
      <c r="C191" s="5"/>
      <c r="D191" s="6"/>
      <c r="E191" s="9"/>
      <c r="F191" s="8"/>
    </row>
    <row r="192" spans="1:6" ht="16.5">
      <c r="A192" s="46" t="s">
        <v>422</v>
      </c>
      <c r="B192" s="13"/>
      <c r="C192" s="5"/>
      <c r="D192" s="6"/>
      <c r="E192" s="9"/>
      <c r="F192" s="8"/>
    </row>
    <row r="193" spans="1:6" ht="16.5">
      <c r="A193" s="46" t="s">
        <v>423</v>
      </c>
      <c r="B193" s="15"/>
      <c r="C193" s="32"/>
      <c r="D193" s="32"/>
      <c r="E193" s="33"/>
      <c r="F193" s="8"/>
    </row>
    <row r="194" spans="1:6" ht="16.5">
      <c r="A194" s="46" t="s">
        <v>424</v>
      </c>
      <c r="B194" s="13"/>
      <c r="C194" s="5"/>
      <c r="D194" s="6"/>
      <c r="E194" s="9"/>
      <c r="F194" s="8"/>
    </row>
    <row r="195" spans="1:6" ht="16.5">
      <c r="A195" s="46" t="s">
        <v>425</v>
      </c>
      <c r="B195" s="13"/>
      <c r="C195" s="5"/>
      <c r="D195" s="6"/>
      <c r="E195" s="9"/>
      <c r="F195" s="7"/>
    </row>
    <row r="196" spans="1:6" ht="16.5">
      <c r="A196" s="46" t="s">
        <v>426</v>
      </c>
      <c r="B196" s="15"/>
      <c r="C196" s="14"/>
      <c r="D196" s="14"/>
      <c r="E196" s="16"/>
      <c r="F196" s="17"/>
    </row>
    <row r="197" spans="1:6" ht="16.5">
      <c r="A197" s="46" t="s">
        <v>427</v>
      </c>
      <c r="B197" s="13"/>
      <c r="C197" s="14"/>
      <c r="D197" s="14"/>
      <c r="E197" s="16"/>
      <c r="F197" s="17"/>
    </row>
    <row r="198" spans="1:6" ht="16.5">
      <c r="A198" s="46" t="s">
        <v>428</v>
      </c>
      <c r="B198" s="13"/>
      <c r="C198" s="5"/>
      <c r="D198" s="6"/>
      <c r="E198" s="9"/>
      <c r="F198" s="8"/>
    </row>
    <row r="199" spans="1:6" ht="16.5">
      <c r="A199" s="46" t="s">
        <v>429</v>
      </c>
      <c r="B199" s="13"/>
      <c r="C199" s="5"/>
      <c r="D199" s="6"/>
      <c r="E199" s="9"/>
      <c r="F199" s="8"/>
    </row>
    <row r="200" spans="1:6" ht="16.5">
      <c r="A200" s="46" t="s">
        <v>430</v>
      </c>
      <c r="B200" s="13"/>
      <c r="C200" s="5"/>
      <c r="D200" s="6"/>
      <c r="E200" s="9"/>
      <c r="F200" s="8"/>
    </row>
    <row r="201" spans="1:6" ht="16.5">
      <c r="A201" s="46" t="s">
        <v>431</v>
      </c>
      <c r="B201" s="13"/>
      <c r="C201" s="5"/>
      <c r="D201" s="6"/>
      <c r="E201" s="9"/>
      <c r="F201" s="8"/>
    </row>
    <row r="202" spans="1:6" ht="16.5">
      <c r="A202" s="46" t="s">
        <v>432</v>
      </c>
      <c r="B202" s="13"/>
      <c r="C202" s="5"/>
      <c r="D202" s="6"/>
      <c r="E202" s="9"/>
      <c r="F202" s="8"/>
    </row>
    <row r="203" spans="1:6" ht="16.5">
      <c r="A203" s="46" t="s">
        <v>433</v>
      </c>
      <c r="B203" s="13"/>
      <c r="C203" s="5"/>
      <c r="D203" s="6"/>
      <c r="E203" s="9"/>
      <c r="F203" s="8"/>
    </row>
    <row r="204" spans="1:6" ht="16.5">
      <c r="A204" s="46" t="s">
        <v>434</v>
      </c>
      <c r="B204" s="13"/>
      <c r="C204" s="5"/>
      <c r="D204" s="14"/>
      <c r="E204" s="9"/>
      <c r="F204" s="8"/>
    </row>
    <row r="205" spans="1:6" ht="16.5">
      <c r="A205" s="46" t="s">
        <v>435</v>
      </c>
      <c r="B205" s="13"/>
      <c r="C205" s="14"/>
      <c r="D205" s="14"/>
      <c r="E205" s="16"/>
      <c r="F205" s="17"/>
    </row>
    <row r="206" spans="1:6" ht="16.5">
      <c r="A206" s="46" t="s">
        <v>436</v>
      </c>
      <c r="B206" s="13"/>
      <c r="C206" s="14"/>
      <c r="D206" s="14"/>
      <c r="E206" s="16"/>
      <c r="F206" s="17"/>
    </row>
    <row r="207" spans="1:6" ht="16.5">
      <c r="A207" s="46" t="s">
        <v>437</v>
      </c>
      <c r="B207" s="13"/>
      <c r="C207" s="5"/>
      <c r="D207" s="6"/>
      <c r="E207" s="9"/>
      <c r="F207" s="8"/>
    </row>
    <row r="208" spans="1:6" ht="16.5">
      <c r="A208" s="46" t="s">
        <v>438</v>
      </c>
      <c r="B208" s="13"/>
      <c r="C208" s="5"/>
      <c r="D208" s="6"/>
      <c r="E208" s="9"/>
      <c r="F208" s="8"/>
    </row>
    <row r="209" spans="1:6" ht="16.5">
      <c r="A209" s="46" t="s">
        <v>439</v>
      </c>
      <c r="B209" s="13"/>
      <c r="C209" s="5"/>
      <c r="D209" s="6"/>
      <c r="E209" s="9"/>
      <c r="F209" s="8"/>
    </row>
    <row r="210" spans="1:6" ht="16.5">
      <c r="A210" s="46" t="s">
        <v>440</v>
      </c>
      <c r="B210" s="13"/>
      <c r="C210" s="5"/>
      <c r="D210" s="6"/>
      <c r="E210" s="18"/>
      <c r="F210" s="8"/>
    </row>
    <row r="211" spans="1:6" ht="16.5">
      <c r="A211" s="46" t="s">
        <v>441</v>
      </c>
      <c r="B211" s="13"/>
      <c r="C211" s="5"/>
      <c r="D211" s="6"/>
      <c r="E211" s="9"/>
      <c r="F211" s="8"/>
    </row>
    <row r="212" spans="1:6" ht="16.5">
      <c r="A212" s="46" t="s">
        <v>442</v>
      </c>
      <c r="B212" s="13"/>
      <c r="C212" s="5"/>
      <c r="D212" s="6"/>
      <c r="E212" s="9"/>
      <c r="F212" s="8"/>
    </row>
    <row r="213" spans="1:6" ht="16.5">
      <c r="A213" s="46" t="s">
        <v>443</v>
      </c>
      <c r="B213" s="13"/>
      <c r="C213" s="5"/>
      <c r="D213" s="6"/>
      <c r="E213" s="9"/>
      <c r="F213" s="8"/>
    </row>
    <row r="214" spans="1:6" ht="16.5">
      <c r="A214" s="46" t="s">
        <v>444</v>
      </c>
      <c r="B214" s="13"/>
      <c r="C214" s="5"/>
      <c r="D214" s="6"/>
      <c r="E214" s="19"/>
      <c r="F214" s="8"/>
    </row>
    <row r="215" spans="1:6" ht="16.5">
      <c r="A215" s="46" t="s">
        <v>445</v>
      </c>
      <c r="B215" s="13"/>
      <c r="C215" s="5"/>
      <c r="D215" s="6"/>
      <c r="E215" s="9"/>
      <c r="F215" s="8"/>
    </row>
    <row r="216" spans="1:6" ht="16.5">
      <c r="A216" s="46" t="s">
        <v>446</v>
      </c>
      <c r="B216" s="13"/>
      <c r="C216" s="5"/>
      <c r="D216" s="6"/>
      <c r="E216" s="9"/>
      <c r="F216" s="8"/>
    </row>
    <row r="217" spans="1:6" ht="16.5">
      <c r="A217" s="46" t="s">
        <v>447</v>
      </c>
      <c r="B217" s="13"/>
      <c r="C217" s="5"/>
      <c r="D217" s="6"/>
      <c r="E217" s="9"/>
      <c r="F217" s="8"/>
    </row>
    <row r="218" spans="1:6" ht="16.5">
      <c r="A218" s="46" t="s">
        <v>448</v>
      </c>
      <c r="B218" s="13"/>
      <c r="C218" s="5"/>
      <c r="D218" s="6"/>
      <c r="E218" s="9"/>
      <c r="F218" s="8"/>
    </row>
    <row r="219" spans="1:6" ht="16.5">
      <c r="A219" s="46" t="s">
        <v>449</v>
      </c>
      <c r="B219" s="13"/>
      <c r="C219" s="5"/>
      <c r="D219" s="6"/>
      <c r="E219" s="9"/>
      <c r="F219" s="8"/>
    </row>
    <row r="220" spans="1:6" ht="16.5">
      <c r="A220" s="46" t="s">
        <v>452</v>
      </c>
      <c r="B220" s="31"/>
      <c r="C220" s="23"/>
      <c r="D220" s="23"/>
      <c r="E220" s="24"/>
      <c r="F220" s="25"/>
    </row>
    <row r="221" spans="1:6" ht="18" customHeight="1" thickBot="1">
      <c r="A221" s="46" t="s">
        <v>544</v>
      </c>
      <c r="F221" s="20"/>
    </row>
    <row r="222" spans="1:6" ht="16.5">
      <c r="A222" s="46" t="s">
        <v>545</v>
      </c>
      <c r="B222" s="39"/>
      <c r="C222" s="40"/>
      <c r="D222" s="40"/>
      <c r="E222" s="40"/>
      <c r="F222" s="36"/>
    </row>
    <row r="223" spans="1:6" ht="16.5">
      <c r="A223" s="46" t="s">
        <v>546</v>
      </c>
      <c r="B223" s="35"/>
      <c r="C223" s="28"/>
      <c r="D223" s="29"/>
      <c r="E223" s="29"/>
      <c r="F223" s="37"/>
    </row>
    <row r="224" spans="1:6" ht="16.5">
      <c r="A224" s="46" t="s">
        <v>547</v>
      </c>
      <c r="B224" s="34"/>
      <c r="C224" s="110"/>
      <c r="D224" s="111"/>
      <c r="E224" s="112"/>
      <c r="F224" s="37"/>
    </row>
    <row r="225" spans="1:6" ht="16.5">
      <c r="A225" s="46" t="s">
        <v>548</v>
      </c>
      <c r="B225" s="34"/>
      <c r="C225" s="27"/>
      <c r="D225" s="7"/>
      <c r="E225" s="7"/>
      <c r="F225" s="37"/>
    </row>
    <row r="226" spans="1:6" ht="16.5">
      <c r="A226" s="46" t="s">
        <v>549</v>
      </c>
      <c r="B226" s="34"/>
      <c r="C226" s="7"/>
      <c r="D226" s="7"/>
      <c r="E226" s="7"/>
      <c r="F226" s="37"/>
    </row>
    <row r="227" spans="1:6" ht="16.5">
      <c r="A227" s="46" t="s">
        <v>550</v>
      </c>
      <c r="B227" s="34"/>
      <c r="C227" s="113"/>
      <c r="D227" s="114"/>
      <c r="E227" s="115"/>
      <c r="F227" s="37"/>
    </row>
    <row r="228" spans="1:7" ht="16.5">
      <c r="A228" s="46" t="s">
        <v>551</v>
      </c>
      <c r="B228" s="34"/>
      <c r="C228" s="27"/>
      <c r="D228" s="7"/>
      <c r="E228" s="7"/>
      <c r="F228" s="37"/>
      <c r="G228" s="26"/>
    </row>
    <row r="229" spans="1:7" ht="17.25" thickBot="1">
      <c r="A229" s="46" t="s">
        <v>552</v>
      </c>
      <c r="B229" s="41"/>
      <c r="C229" s="42"/>
      <c r="D229" s="42"/>
      <c r="E229" s="43"/>
      <c r="F229" s="44"/>
      <c r="G229" s="26"/>
    </row>
    <row r="230" spans="1:6" ht="29.25" customHeight="1">
      <c r="A230" s="46" t="s">
        <v>553</v>
      </c>
      <c r="B230" s="22"/>
      <c r="C230" s="22"/>
      <c r="D230" s="22"/>
      <c r="E230" s="30"/>
      <c r="F230" s="38"/>
    </row>
  </sheetData>
  <sheetProtection/>
  <mergeCells count="4">
    <mergeCell ref="A1:G1"/>
    <mergeCell ref="C224:E224"/>
    <mergeCell ref="C227:E227"/>
    <mergeCell ref="A2:G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218">
      <selection activeCell="A218" sqref="A218:E229"/>
    </sheetView>
  </sheetViews>
  <sheetFormatPr defaultColWidth="9.00390625" defaultRowHeight="15.75"/>
  <cols>
    <col min="1" max="1" width="12.125" style="0" customWidth="1"/>
    <col min="2" max="2" width="9.50390625" style="0" customWidth="1"/>
    <col min="3" max="3" width="10.125" style="0" customWidth="1"/>
    <col min="4" max="4" width="16.50390625" style="0" customWidth="1"/>
  </cols>
  <sheetData>
    <row r="1" spans="1:5" ht="16.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</row>
    <row r="2" spans="1:5" s="72" customFormat="1" ht="16.5">
      <c r="A2" s="70" t="s">
        <v>450</v>
      </c>
      <c r="B2" s="14" t="s">
        <v>138</v>
      </c>
      <c r="C2" s="21">
        <v>3834</v>
      </c>
      <c r="D2" s="70" t="s">
        <v>451</v>
      </c>
      <c r="E2" s="71">
        <v>3000</v>
      </c>
    </row>
    <row r="3" spans="1:5" ht="16.5">
      <c r="A3" s="50" t="s">
        <v>52</v>
      </c>
      <c r="B3" s="5" t="s">
        <v>53</v>
      </c>
      <c r="C3" s="14" t="s">
        <v>54</v>
      </c>
      <c r="D3" s="9" t="s">
        <v>55</v>
      </c>
      <c r="E3" s="8">
        <v>5000</v>
      </c>
    </row>
    <row r="4" spans="1:5" ht="16.5">
      <c r="A4" s="50" t="s">
        <v>52</v>
      </c>
      <c r="B4" s="5" t="s">
        <v>53</v>
      </c>
      <c r="C4" s="14" t="s">
        <v>56</v>
      </c>
      <c r="D4" s="9" t="s">
        <v>57</v>
      </c>
      <c r="E4" s="8">
        <v>1000</v>
      </c>
    </row>
    <row r="5" spans="1:5" ht="16.5">
      <c r="A5" s="50" t="s">
        <v>52</v>
      </c>
      <c r="B5" s="5" t="s">
        <v>53</v>
      </c>
      <c r="C5" s="14" t="s">
        <v>58</v>
      </c>
      <c r="D5" s="9" t="s">
        <v>59</v>
      </c>
      <c r="E5" s="8">
        <v>1000</v>
      </c>
    </row>
    <row r="6" spans="1:5" ht="16.5">
      <c r="A6" s="50" t="s">
        <v>52</v>
      </c>
      <c r="B6" s="5" t="s">
        <v>53</v>
      </c>
      <c r="C6" s="14" t="s">
        <v>60</v>
      </c>
      <c r="D6" s="9" t="s">
        <v>61</v>
      </c>
      <c r="E6" s="8">
        <v>700</v>
      </c>
    </row>
    <row r="7" spans="1:5" ht="16.5">
      <c r="A7" s="50" t="s">
        <v>52</v>
      </c>
      <c r="B7" s="5" t="s">
        <v>53</v>
      </c>
      <c r="C7" s="14" t="s">
        <v>62</v>
      </c>
      <c r="D7" s="9" t="s">
        <v>63</v>
      </c>
      <c r="E7" s="8">
        <v>300</v>
      </c>
    </row>
    <row r="8" spans="1:5" ht="16.5">
      <c r="A8" s="60"/>
      <c r="B8" s="61"/>
      <c r="C8" s="62"/>
      <c r="D8" s="9" t="s">
        <v>256</v>
      </c>
      <c r="E8" s="8">
        <f>SUM(E2:E7)</f>
        <v>11000</v>
      </c>
    </row>
    <row r="9" spans="1:5" ht="16.5">
      <c r="A9" s="59" t="s">
        <v>0</v>
      </c>
      <c r="B9" s="59" t="s">
        <v>1</v>
      </c>
      <c r="C9" s="59" t="s">
        <v>2</v>
      </c>
      <c r="D9" s="59" t="s">
        <v>3</v>
      </c>
      <c r="E9" s="59" t="s">
        <v>4</v>
      </c>
    </row>
    <row r="10" spans="1:5" ht="19.5">
      <c r="A10" s="54" t="s">
        <v>137</v>
      </c>
      <c r="B10" s="14" t="s">
        <v>138</v>
      </c>
      <c r="C10" s="14" t="s">
        <v>139</v>
      </c>
      <c r="D10" s="16" t="s">
        <v>140</v>
      </c>
      <c r="E10" s="55">
        <v>2000</v>
      </c>
    </row>
    <row r="11" spans="1:5" ht="19.5">
      <c r="A11" s="54" t="s">
        <v>137</v>
      </c>
      <c r="B11" s="14" t="s">
        <v>138</v>
      </c>
      <c r="C11" s="14" t="s">
        <v>141</v>
      </c>
      <c r="D11" s="16" t="s">
        <v>142</v>
      </c>
      <c r="E11" s="55">
        <v>1500</v>
      </c>
    </row>
    <row r="12" spans="1:5" ht="19.5">
      <c r="A12" s="54" t="s">
        <v>137</v>
      </c>
      <c r="B12" s="14" t="s">
        <v>138</v>
      </c>
      <c r="C12" s="14" t="s">
        <v>143</v>
      </c>
      <c r="D12" s="16" t="s">
        <v>144</v>
      </c>
      <c r="E12" s="55">
        <v>1500</v>
      </c>
    </row>
    <row r="13" spans="1:5" ht="16.5">
      <c r="A13" s="50" t="s">
        <v>64</v>
      </c>
      <c r="B13" s="5" t="s">
        <v>53</v>
      </c>
      <c r="C13" s="14" t="s">
        <v>65</v>
      </c>
      <c r="D13" s="19" t="s">
        <v>66</v>
      </c>
      <c r="E13" s="51">
        <v>2000</v>
      </c>
    </row>
    <row r="14" spans="1:5" ht="16.5">
      <c r="A14" s="50" t="s">
        <v>64</v>
      </c>
      <c r="B14" s="5" t="s">
        <v>53</v>
      </c>
      <c r="C14" s="14" t="s">
        <v>67</v>
      </c>
      <c r="D14" s="9" t="s">
        <v>68</v>
      </c>
      <c r="E14" s="8">
        <v>2000</v>
      </c>
    </row>
    <row r="15" spans="1:5" ht="16.5">
      <c r="A15" s="50" t="s">
        <v>64</v>
      </c>
      <c r="B15" s="5" t="s">
        <v>53</v>
      </c>
      <c r="C15" s="14" t="s">
        <v>69</v>
      </c>
      <c r="D15" s="9" t="s">
        <v>70</v>
      </c>
      <c r="E15" s="8">
        <v>1000</v>
      </c>
    </row>
    <row r="16" spans="1:5" ht="16.5">
      <c r="A16" s="63"/>
      <c r="B16" s="23"/>
      <c r="C16" s="23"/>
      <c r="D16" s="9" t="s">
        <v>256</v>
      </c>
      <c r="E16" s="64">
        <f>SUM(E10:E15)</f>
        <v>10000</v>
      </c>
    </row>
    <row r="17" spans="1:5" ht="16.5">
      <c r="A17" s="59" t="s">
        <v>0</v>
      </c>
      <c r="B17" s="59" t="s">
        <v>1</v>
      </c>
      <c r="C17" s="59" t="s">
        <v>2</v>
      </c>
      <c r="D17" s="59" t="s">
        <v>3</v>
      </c>
      <c r="E17" s="59" t="s">
        <v>4</v>
      </c>
    </row>
    <row r="18" spans="1:5" ht="16.5">
      <c r="A18" s="50" t="s">
        <v>71</v>
      </c>
      <c r="B18" s="5" t="s">
        <v>53</v>
      </c>
      <c r="C18" s="14" t="s">
        <v>72</v>
      </c>
      <c r="D18" s="9" t="s">
        <v>73</v>
      </c>
      <c r="E18" s="8">
        <v>10000</v>
      </c>
    </row>
    <row r="19" spans="1:5" ht="16.5">
      <c r="A19" s="50" t="s">
        <v>71</v>
      </c>
      <c r="B19" s="5" t="s">
        <v>53</v>
      </c>
      <c r="C19" s="14" t="s">
        <v>74</v>
      </c>
      <c r="D19" s="9" t="s">
        <v>75</v>
      </c>
      <c r="E19" s="8">
        <v>1000</v>
      </c>
    </row>
    <row r="20" spans="1:5" ht="16.5">
      <c r="A20" s="50" t="s">
        <v>71</v>
      </c>
      <c r="B20" s="5" t="s">
        <v>53</v>
      </c>
      <c r="C20" s="14" t="s">
        <v>76</v>
      </c>
      <c r="D20" s="9" t="s">
        <v>70</v>
      </c>
      <c r="E20" s="8">
        <v>1000</v>
      </c>
    </row>
    <row r="21" spans="1:5" ht="16.5">
      <c r="A21" s="63"/>
      <c r="B21" s="23"/>
      <c r="C21" s="23"/>
      <c r="D21" s="9" t="s">
        <v>256</v>
      </c>
      <c r="E21" s="65">
        <f>SUM(E18:E20)</f>
        <v>12000</v>
      </c>
    </row>
    <row r="22" spans="1:5" ht="16.5">
      <c r="A22" s="59" t="s">
        <v>0</v>
      </c>
      <c r="B22" s="59" t="s">
        <v>1</v>
      </c>
      <c r="C22" s="59" t="s">
        <v>2</v>
      </c>
      <c r="D22" s="59" t="s">
        <v>3</v>
      </c>
      <c r="E22" s="59" t="s">
        <v>4</v>
      </c>
    </row>
    <row r="23" spans="1:5" ht="19.5">
      <c r="A23" s="54" t="s">
        <v>145</v>
      </c>
      <c r="B23" s="14" t="s">
        <v>138</v>
      </c>
      <c r="C23" s="14" t="s">
        <v>146</v>
      </c>
      <c r="D23" s="16" t="s">
        <v>147</v>
      </c>
      <c r="E23" s="55">
        <v>200</v>
      </c>
    </row>
    <row r="24" spans="1:5" ht="16.5">
      <c r="A24" s="63"/>
      <c r="B24" s="23"/>
      <c r="C24" s="23"/>
      <c r="D24" s="9" t="s">
        <v>256</v>
      </c>
      <c r="E24" s="64">
        <f>SUM(E23)</f>
        <v>200</v>
      </c>
    </row>
    <row r="25" spans="1:5" ht="16.5">
      <c r="A25" s="59" t="s">
        <v>0</v>
      </c>
      <c r="B25" s="59" t="s">
        <v>1</v>
      </c>
      <c r="C25" s="59" t="s">
        <v>2</v>
      </c>
      <c r="D25" s="59" t="s">
        <v>3</v>
      </c>
      <c r="E25" s="59" t="s">
        <v>4</v>
      </c>
    </row>
    <row r="26" spans="1:5" ht="19.5">
      <c r="A26" s="54" t="s">
        <v>77</v>
      </c>
      <c r="B26" s="14" t="s">
        <v>138</v>
      </c>
      <c r="C26" s="14" t="s">
        <v>148</v>
      </c>
      <c r="D26" s="16" t="s">
        <v>149</v>
      </c>
      <c r="E26" s="55">
        <v>1000</v>
      </c>
    </row>
    <row r="27" spans="1:5" ht="16.5">
      <c r="A27" s="50" t="s">
        <v>257</v>
      </c>
      <c r="B27" s="5" t="s">
        <v>53</v>
      </c>
      <c r="C27" s="14" t="s">
        <v>78</v>
      </c>
      <c r="D27" s="9" t="s">
        <v>79</v>
      </c>
      <c r="E27" s="8">
        <v>2000</v>
      </c>
    </row>
    <row r="28" spans="1:5" ht="16.5">
      <c r="A28" s="50" t="s">
        <v>77</v>
      </c>
      <c r="B28" s="5" t="s">
        <v>53</v>
      </c>
      <c r="C28" s="14" t="s">
        <v>80</v>
      </c>
      <c r="D28" s="9" t="s">
        <v>81</v>
      </c>
      <c r="E28" s="8">
        <v>1000</v>
      </c>
    </row>
    <row r="29" spans="1:5" ht="16.5">
      <c r="A29" s="50" t="s">
        <v>82</v>
      </c>
      <c r="B29" s="5" t="s">
        <v>53</v>
      </c>
      <c r="C29" s="14" t="s">
        <v>83</v>
      </c>
      <c r="D29" s="9" t="s">
        <v>84</v>
      </c>
      <c r="E29" s="8">
        <v>500</v>
      </c>
    </row>
    <row r="30" spans="1:5" ht="16.5">
      <c r="A30" s="63"/>
      <c r="B30" s="23"/>
      <c r="C30" s="23"/>
      <c r="D30" s="9" t="s">
        <v>256</v>
      </c>
      <c r="E30" s="64">
        <f>SUM(E26:E29)</f>
        <v>4500</v>
      </c>
    </row>
    <row r="31" spans="1:5" ht="16.5">
      <c r="A31" s="59" t="s">
        <v>0</v>
      </c>
      <c r="B31" s="59" t="s">
        <v>1</v>
      </c>
      <c r="C31" s="59" t="s">
        <v>2</v>
      </c>
      <c r="D31" s="59" t="s">
        <v>3</v>
      </c>
      <c r="E31" s="59" t="s">
        <v>4</v>
      </c>
    </row>
    <row r="32" spans="1:5" ht="19.5">
      <c r="A32" s="54" t="s">
        <v>150</v>
      </c>
      <c r="B32" s="14" t="s">
        <v>138</v>
      </c>
      <c r="C32" s="14" t="s">
        <v>151</v>
      </c>
      <c r="D32" s="16" t="s">
        <v>152</v>
      </c>
      <c r="E32" s="55">
        <v>1000</v>
      </c>
    </row>
    <row r="33" spans="1:5" ht="16.5">
      <c r="A33" s="50" t="s">
        <v>85</v>
      </c>
      <c r="B33" s="5" t="s">
        <v>53</v>
      </c>
      <c r="C33" s="14" t="s">
        <v>86</v>
      </c>
      <c r="D33" s="9" t="s">
        <v>87</v>
      </c>
      <c r="E33" s="8">
        <v>1000</v>
      </c>
    </row>
    <row r="34" spans="1:5" ht="16.5">
      <c r="A34" s="50" t="s">
        <v>85</v>
      </c>
      <c r="B34" s="5" t="s">
        <v>53</v>
      </c>
      <c r="C34" s="14" t="s">
        <v>88</v>
      </c>
      <c r="D34" s="9" t="s">
        <v>89</v>
      </c>
      <c r="E34" s="8">
        <v>1000</v>
      </c>
    </row>
    <row r="35" spans="1:5" ht="16.5">
      <c r="A35" s="52" t="s">
        <v>85</v>
      </c>
      <c r="B35" s="10" t="s">
        <v>53</v>
      </c>
      <c r="C35" s="53" t="s">
        <v>90</v>
      </c>
      <c r="D35" s="11" t="s">
        <v>91</v>
      </c>
      <c r="E35" s="12">
        <v>200</v>
      </c>
    </row>
    <row r="36" spans="1:5" ht="16.5">
      <c r="A36" s="63"/>
      <c r="B36" s="23"/>
      <c r="C36" s="23"/>
      <c r="D36" s="9" t="s">
        <v>256</v>
      </c>
      <c r="E36" s="64">
        <f>SUM(E32:E35)</f>
        <v>3200</v>
      </c>
    </row>
    <row r="37" spans="1:5" ht="16.5">
      <c r="A37" s="59" t="s">
        <v>0</v>
      </c>
      <c r="B37" s="59" t="s">
        <v>1</v>
      </c>
      <c r="C37" s="59" t="s">
        <v>2</v>
      </c>
      <c r="D37" s="59" t="s">
        <v>3</v>
      </c>
      <c r="E37" s="59" t="s">
        <v>4</v>
      </c>
    </row>
    <row r="38" spans="1:5" ht="19.5">
      <c r="A38" s="54" t="s">
        <v>108</v>
      </c>
      <c r="B38" s="14" t="s">
        <v>138</v>
      </c>
      <c r="C38" s="14" t="s">
        <v>159</v>
      </c>
      <c r="D38" s="16" t="s">
        <v>158</v>
      </c>
      <c r="E38" s="55">
        <v>150</v>
      </c>
    </row>
    <row r="39" spans="1:5" ht="16.5">
      <c r="A39" s="52" t="s">
        <v>108</v>
      </c>
      <c r="B39" s="5" t="s">
        <v>53</v>
      </c>
      <c r="C39" s="14" t="s">
        <v>109</v>
      </c>
      <c r="D39" s="9" t="s">
        <v>110</v>
      </c>
      <c r="E39" s="8">
        <v>1000</v>
      </c>
    </row>
    <row r="40" spans="1:5" ht="16.5">
      <c r="A40" s="52" t="s">
        <v>111</v>
      </c>
      <c r="B40" s="5" t="s">
        <v>53</v>
      </c>
      <c r="C40" s="14" t="s">
        <v>112</v>
      </c>
      <c r="D40" s="9" t="s">
        <v>113</v>
      </c>
      <c r="E40" s="8">
        <v>200</v>
      </c>
    </row>
    <row r="41" spans="1:5" ht="16.5">
      <c r="A41" s="63"/>
      <c r="B41" s="23"/>
      <c r="C41" s="23"/>
      <c r="D41" s="9" t="s">
        <v>256</v>
      </c>
      <c r="E41" s="64">
        <f>SUM(E38:E40)</f>
        <v>1350</v>
      </c>
    </row>
    <row r="42" spans="1:5" ht="16.5">
      <c r="A42" s="59" t="s">
        <v>0</v>
      </c>
      <c r="B42" s="59" t="s">
        <v>1</v>
      </c>
      <c r="C42" s="59" t="s">
        <v>2</v>
      </c>
      <c r="D42" s="59" t="s">
        <v>3</v>
      </c>
      <c r="E42" s="59" t="s">
        <v>4</v>
      </c>
    </row>
    <row r="43" spans="1:5" ht="16.5">
      <c r="A43" s="52" t="s">
        <v>114</v>
      </c>
      <c r="B43" s="10" t="s">
        <v>53</v>
      </c>
      <c r="C43" s="53" t="s">
        <v>115</v>
      </c>
      <c r="D43" s="11" t="s">
        <v>116</v>
      </c>
      <c r="E43" s="12">
        <v>1500</v>
      </c>
    </row>
    <row r="44" spans="1:5" ht="16.5">
      <c r="A44" s="66"/>
      <c r="B44" s="67"/>
      <c r="C44" s="68"/>
      <c r="D44" s="9" t="s">
        <v>256</v>
      </c>
      <c r="E44" s="65">
        <f>SUM(E41)</f>
        <v>1350</v>
      </c>
    </row>
    <row r="45" spans="1:5" ht="32.25" customHeight="1">
      <c r="A45" s="66"/>
      <c r="B45" s="67"/>
      <c r="C45" s="68"/>
      <c r="D45" s="11"/>
      <c r="E45" s="69"/>
    </row>
    <row r="46" spans="1:5" ht="16.5">
      <c r="A46" s="63"/>
      <c r="B46" s="23"/>
      <c r="C46" s="23"/>
      <c r="D46" s="9"/>
      <c r="E46" s="65"/>
    </row>
    <row r="47" spans="1:5" ht="16.5">
      <c r="A47" s="59" t="s">
        <v>0</v>
      </c>
      <c r="B47" s="59" t="s">
        <v>1</v>
      </c>
      <c r="C47" s="59" t="s">
        <v>2</v>
      </c>
      <c r="D47" s="59" t="s">
        <v>3</v>
      </c>
      <c r="E47" s="59" t="s">
        <v>4</v>
      </c>
    </row>
    <row r="48" spans="1:5" ht="16.5">
      <c r="A48" s="52" t="s">
        <v>117</v>
      </c>
      <c r="B48" s="10" t="s">
        <v>53</v>
      </c>
      <c r="C48" s="53" t="s">
        <v>118</v>
      </c>
      <c r="D48" s="11" t="s">
        <v>119</v>
      </c>
      <c r="E48" s="12">
        <v>500</v>
      </c>
    </row>
    <row r="49" spans="1:5" ht="16.5">
      <c r="A49" s="63"/>
      <c r="B49" s="23"/>
      <c r="C49" s="23"/>
      <c r="D49" s="9" t="s">
        <v>256</v>
      </c>
      <c r="E49" s="65">
        <f>SUM(E48)</f>
        <v>500</v>
      </c>
    </row>
    <row r="50" spans="1:5" ht="16.5">
      <c r="A50" s="59" t="s">
        <v>0</v>
      </c>
      <c r="B50" s="59" t="s">
        <v>1</v>
      </c>
      <c r="C50" s="59" t="s">
        <v>2</v>
      </c>
      <c r="D50" s="59" t="s">
        <v>3</v>
      </c>
      <c r="E50" s="59" t="s">
        <v>4</v>
      </c>
    </row>
    <row r="51" spans="1:5" ht="19.5">
      <c r="A51" s="54" t="s">
        <v>120</v>
      </c>
      <c r="B51" s="14" t="s">
        <v>138</v>
      </c>
      <c r="C51" s="14" t="s">
        <v>160</v>
      </c>
      <c r="D51" s="16" t="s">
        <v>161</v>
      </c>
      <c r="E51" s="55">
        <v>200</v>
      </c>
    </row>
    <row r="52" spans="1:5" ht="19.5">
      <c r="A52" s="54" t="s">
        <v>120</v>
      </c>
      <c r="B52" s="14" t="s">
        <v>138</v>
      </c>
      <c r="C52" s="14" t="s">
        <v>162</v>
      </c>
      <c r="D52" s="16" t="s">
        <v>158</v>
      </c>
      <c r="E52" s="55">
        <v>2000</v>
      </c>
    </row>
    <row r="53" spans="1:5" ht="16.5">
      <c r="A53" s="52" t="s">
        <v>120</v>
      </c>
      <c r="B53" s="5" t="s">
        <v>53</v>
      </c>
      <c r="C53" s="14" t="s">
        <v>121</v>
      </c>
      <c r="D53" s="9" t="s">
        <v>122</v>
      </c>
      <c r="E53" s="8">
        <v>2000</v>
      </c>
    </row>
    <row r="54" spans="1:5" ht="16.5">
      <c r="A54" s="52" t="s">
        <v>123</v>
      </c>
      <c r="B54" s="5" t="s">
        <v>53</v>
      </c>
      <c r="C54" s="14" t="s">
        <v>124</v>
      </c>
      <c r="D54" s="9" t="s">
        <v>125</v>
      </c>
      <c r="E54" s="8">
        <v>2000</v>
      </c>
    </row>
    <row r="55" spans="1:5" ht="16.5">
      <c r="A55" s="52" t="s">
        <v>123</v>
      </c>
      <c r="B55" s="5" t="s">
        <v>53</v>
      </c>
      <c r="C55" s="14" t="s">
        <v>126</v>
      </c>
      <c r="D55" s="9" t="s">
        <v>127</v>
      </c>
      <c r="E55" s="8">
        <v>300</v>
      </c>
    </row>
    <row r="56" spans="1:5" ht="16.5">
      <c r="A56" s="52" t="s">
        <v>123</v>
      </c>
      <c r="B56" s="10" t="s">
        <v>53</v>
      </c>
      <c r="C56" s="53" t="s">
        <v>128</v>
      </c>
      <c r="D56" s="11" t="s">
        <v>127</v>
      </c>
      <c r="E56" s="12">
        <v>200</v>
      </c>
    </row>
    <row r="57" spans="1:5" ht="16.5">
      <c r="A57" s="63"/>
      <c r="B57" s="23"/>
      <c r="C57" s="23"/>
      <c r="D57" s="9" t="s">
        <v>256</v>
      </c>
      <c r="E57" s="64">
        <f>SUM(E51:E56)</f>
        <v>6700</v>
      </c>
    </row>
    <row r="58" spans="1:5" ht="16.5">
      <c r="A58" s="59" t="s">
        <v>0</v>
      </c>
      <c r="B58" s="59" t="s">
        <v>1</v>
      </c>
      <c r="C58" s="59" t="s">
        <v>2</v>
      </c>
      <c r="D58" s="59" t="s">
        <v>3</v>
      </c>
      <c r="E58" s="59" t="s">
        <v>4</v>
      </c>
    </row>
    <row r="59" spans="1:5" ht="19.5">
      <c r="A59" s="54" t="s">
        <v>286</v>
      </c>
      <c r="B59" s="14" t="s">
        <v>138</v>
      </c>
      <c r="C59" s="14" t="s">
        <v>163</v>
      </c>
      <c r="D59" s="16" t="s">
        <v>164</v>
      </c>
      <c r="E59" s="55">
        <v>200</v>
      </c>
    </row>
    <row r="60" spans="1:5" ht="19.5">
      <c r="A60" s="54" t="s">
        <v>129</v>
      </c>
      <c r="B60" s="14" t="s">
        <v>138</v>
      </c>
      <c r="C60" s="14" t="s">
        <v>165</v>
      </c>
      <c r="D60" s="16" t="s">
        <v>166</v>
      </c>
      <c r="E60" s="55">
        <v>200</v>
      </c>
    </row>
    <row r="61" spans="1:5" ht="16.5">
      <c r="A61" s="54" t="s">
        <v>129</v>
      </c>
      <c r="B61" s="14" t="s">
        <v>138</v>
      </c>
      <c r="C61" s="14" t="s">
        <v>167</v>
      </c>
      <c r="D61" s="16" t="s">
        <v>168</v>
      </c>
      <c r="E61" s="17">
        <v>100</v>
      </c>
    </row>
    <row r="62" spans="1:5" ht="16.5">
      <c r="A62" s="54" t="s">
        <v>129</v>
      </c>
      <c r="B62" s="14" t="s">
        <v>138</v>
      </c>
      <c r="C62" s="14" t="s">
        <v>169</v>
      </c>
      <c r="D62" s="16" t="s">
        <v>170</v>
      </c>
      <c r="E62" s="17">
        <v>100</v>
      </c>
    </row>
    <row r="63" spans="1:5" ht="16.5">
      <c r="A63" s="54" t="s">
        <v>129</v>
      </c>
      <c r="B63" s="14" t="s">
        <v>138</v>
      </c>
      <c r="C63" s="14" t="s">
        <v>171</v>
      </c>
      <c r="D63" s="16" t="s">
        <v>172</v>
      </c>
      <c r="E63" s="17">
        <v>5000</v>
      </c>
    </row>
    <row r="64" spans="1:5" ht="16.5">
      <c r="A64" s="54" t="s">
        <v>129</v>
      </c>
      <c r="B64" s="14" t="s">
        <v>138</v>
      </c>
      <c r="C64" s="14" t="s">
        <v>173</v>
      </c>
      <c r="D64" s="16" t="s">
        <v>158</v>
      </c>
      <c r="E64" s="17">
        <v>5000</v>
      </c>
    </row>
    <row r="65" spans="1:5" ht="16.5">
      <c r="A65" s="52" t="s">
        <v>129</v>
      </c>
      <c r="B65" s="5" t="s">
        <v>53</v>
      </c>
      <c r="C65" s="14" t="s">
        <v>130</v>
      </c>
      <c r="D65" s="9" t="s">
        <v>131</v>
      </c>
      <c r="E65" s="8">
        <v>5000</v>
      </c>
    </row>
    <row r="66" spans="1:5" ht="16.5">
      <c r="A66" s="52" t="s">
        <v>129</v>
      </c>
      <c r="B66" s="5" t="s">
        <v>53</v>
      </c>
      <c r="C66" s="14" t="s">
        <v>132</v>
      </c>
      <c r="D66" s="9" t="s">
        <v>133</v>
      </c>
      <c r="E66" s="8">
        <v>5000</v>
      </c>
    </row>
    <row r="67" spans="1:5" ht="16.5">
      <c r="A67" s="52" t="s">
        <v>129</v>
      </c>
      <c r="B67" s="5" t="s">
        <v>53</v>
      </c>
      <c r="C67" s="14" t="s">
        <v>134</v>
      </c>
      <c r="D67" s="9" t="s">
        <v>70</v>
      </c>
      <c r="E67" s="8">
        <v>1000</v>
      </c>
    </row>
    <row r="68" spans="1:5" ht="16.5">
      <c r="A68" s="52" t="s">
        <v>129</v>
      </c>
      <c r="B68" s="5" t="s">
        <v>53</v>
      </c>
      <c r="C68" s="14" t="s">
        <v>135</v>
      </c>
      <c r="D68" s="9" t="s">
        <v>136</v>
      </c>
      <c r="E68" s="8">
        <v>200</v>
      </c>
    </row>
    <row r="69" spans="1:5" ht="16.5">
      <c r="A69" s="63"/>
      <c r="B69" s="23"/>
      <c r="C69" s="23"/>
      <c r="D69" s="9" t="s">
        <v>256</v>
      </c>
      <c r="E69" s="64">
        <f>SUM(E59:E68)</f>
        <v>21800</v>
      </c>
    </row>
    <row r="70" spans="1:5" ht="16.5">
      <c r="A70" s="47" t="s">
        <v>0</v>
      </c>
      <c r="B70" s="47" t="s">
        <v>1</v>
      </c>
      <c r="C70" s="47" t="s">
        <v>2</v>
      </c>
      <c r="D70" s="47" t="s">
        <v>3</v>
      </c>
      <c r="E70" s="47" t="s">
        <v>4</v>
      </c>
    </row>
    <row r="71" spans="1:5" ht="19.5">
      <c r="A71" s="50" t="s">
        <v>95</v>
      </c>
      <c r="B71" s="14" t="s">
        <v>138</v>
      </c>
      <c r="C71" s="14" t="s">
        <v>153</v>
      </c>
      <c r="D71" s="16" t="s">
        <v>154</v>
      </c>
      <c r="E71" s="56">
        <v>2000</v>
      </c>
    </row>
    <row r="72" spans="1:5" ht="19.5">
      <c r="A72" s="54" t="s">
        <v>95</v>
      </c>
      <c r="B72" s="14" t="s">
        <v>138</v>
      </c>
      <c r="C72" s="14" t="s">
        <v>155</v>
      </c>
      <c r="D72" s="16" t="s">
        <v>156</v>
      </c>
      <c r="E72" s="56">
        <v>1000</v>
      </c>
    </row>
    <row r="73" spans="1:5" ht="19.5">
      <c r="A73" s="54" t="s">
        <v>95</v>
      </c>
      <c r="B73" s="14" t="s">
        <v>138</v>
      </c>
      <c r="C73" s="14" t="s">
        <v>157</v>
      </c>
      <c r="D73" s="16" t="s">
        <v>158</v>
      </c>
      <c r="E73" s="56">
        <v>1000</v>
      </c>
    </row>
    <row r="74" spans="1:5" ht="16.5">
      <c r="A74" s="52" t="s">
        <v>92</v>
      </c>
      <c r="B74" s="5" t="s">
        <v>53</v>
      </c>
      <c r="C74" s="14" t="s">
        <v>93</v>
      </c>
      <c r="D74" s="9" t="s">
        <v>94</v>
      </c>
      <c r="E74" s="8">
        <v>2500</v>
      </c>
    </row>
    <row r="75" spans="1:5" ht="16.5">
      <c r="A75" s="52" t="s">
        <v>95</v>
      </c>
      <c r="B75" s="5" t="s">
        <v>53</v>
      </c>
      <c r="C75" s="14" t="s">
        <v>96</v>
      </c>
      <c r="D75" s="9" t="s">
        <v>97</v>
      </c>
      <c r="E75" s="8">
        <v>1000</v>
      </c>
    </row>
    <row r="76" spans="1:5" ht="16.5">
      <c r="A76" s="52" t="s">
        <v>92</v>
      </c>
      <c r="B76" s="5" t="s">
        <v>53</v>
      </c>
      <c r="C76" s="14" t="s">
        <v>98</v>
      </c>
      <c r="D76" s="20" t="s">
        <v>99</v>
      </c>
      <c r="E76" s="8">
        <v>500</v>
      </c>
    </row>
    <row r="77" spans="1:5" ht="16.5">
      <c r="A77" s="52" t="s">
        <v>95</v>
      </c>
      <c r="B77" s="5" t="s">
        <v>53</v>
      </c>
      <c r="C77" s="14" t="s">
        <v>100</v>
      </c>
      <c r="D77" s="9" t="s">
        <v>101</v>
      </c>
      <c r="E77" s="8">
        <v>500</v>
      </c>
    </row>
    <row r="78" spans="1:5" ht="16.5">
      <c r="A78" s="52" t="s">
        <v>92</v>
      </c>
      <c r="B78" s="5" t="s">
        <v>53</v>
      </c>
      <c r="C78" s="14" t="s">
        <v>102</v>
      </c>
      <c r="D78" s="7" t="s">
        <v>103</v>
      </c>
      <c r="E78" s="7">
        <v>6000</v>
      </c>
    </row>
    <row r="79" spans="1:5" ht="16.5">
      <c r="A79" s="52" t="s">
        <v>95</v>
      </c>
      <c r="B79" s="5" t="s">
        <v>53</v>
      </c>
      <c r="C79" s="14" t="s">
        <v>104</v>
      </c>
      <c r="D79" s="9" t="s">
        <v>105</v>
      </c>
      <c r="E79" s="8">
        <v>3000</v>
      </c>
    </row>
    <row r="80" spans="1:5" ht="16.5">
      <c r="A80" s="52" t="s">
        <v>92</v>
      </c>
      <c r="B80" s="10" t="s">
        <v>53</v>
      </c>
      <c r="C80" s="53" t="s">
        <v>106</v>
      </c>
      <c r="D80" s="11" t="s">
        <v>107</v>
      </c>
      <c r="E80" s="12">
        <v>200</v>
      </c>
    </row>
    <row r="81" spans="1:5" ht="16.5">
      <c r="A81" s="63"/>
      <c r="B81" s="23"/>
      <c r="C81" s="23"/>
      <c r="D81" s="31" t="s">
        <v>454</v>
      </c>
      <c r="E81" s="64">
        <f>SUM(E71:E80)</f>
        <v>17700</v>
      </c>
    </row>
    <row r="83" spans="1:5" ht="16.5">
      <c r="A83" s="47" t="s">
        <v>0</v>
      </c>
      <c r="B83" s="47" t="s">
        <v>1</v>
      </c>
      <c r="C83" s="47" t="s">
        <v>2</v>
      </c>
      <c r="D83" s="47" t="s">
        <v>3</v>
      </c>
      <c r="E83" s="47" t="s">
        <v>4</v>
      </c>
    </row>
    <row r="84" spans="1:5" ht="19.5">
      <c r="A84" s="54" t="s">
        <v>174</v>
      </c>
      <c r="B84" s="14" t="s">
        <v>138</v>
      </c>
      <c r="C84" s="14" t="s">
        <v>175</v>
      </c>
      <c r="D84" s="76" t="s">
        <v>176</v>
      </c>
      <c r="E84" s="55">
        <v>390</v>
      </c>
    </row>
    <row r="85" spans="1:5" ht="19.5">
      <c r="A85" s="54" t="s">
        <v>174</v>
      </c>
      <c r="B85" s="14" t="s">
        <v>138</v>
      </c>
      <c r="C85" s="14" t="s">
        <v>177</v>
      </c>
      <c r="D85" s="77" t="s">
        <v>178</v>
      </c>
      <c r="E85" s="55">
        <v>1000</v>
      </c>
    </row>
    <row r="86" spans="1:5" ht="19.5">
      <c r="A86" s="54" t="s">
        <v>174</v>
      </c>
      <c r="B86" s="14" t="s">
        <v>138</v>
      </c>
      <c r="C86" s="14" t="s">
        <v>179</v>
      </c>
      <c r="D86" s="76" t="s">
        <v>180</v>
      </c>
      <c r="E86" s="55">
        <v>5000</v>
      </c>
    </row>
    <row r="87" spans="1:5" ht="16.5">
      <c r="A87" s="52" t="s">
        <v>174</v>
      </c>
      <c r="B87" s="5" t="s">
        <v>455</v>
      </c>
      <c r="C87" s="14" t="s">
        <v>456</v>
      </c>
      <c r="D87" s="78" t="s">
        <v>457</v>
      </c>
      <c r="E87" s="8">
        <v>1000</v>
      </c>
    </row>
    <row r="88" spans="1:5" ht="16.5">
      <c r="A88" s="52" t="s">
        <v>174</v>
      </c>
      <c r="B88" s="10" t="s">
        <v>455</v>
      </c>
      <c r="C88" s="53" t="s">
        <v>458</v>
      </c>
      <c r="D88" s="79" t="s">
        <v>459</v>
      </c>
      <c r="E88" s="12">
        <v>500</v>
      </c>
    </row>
    <row r="89" spans="1:5" ht="16.5">
      <c r="A89" s="63"/>
      <c r="B89" s="23"/>
      <c r="C89" s="23"/>
      <c r="D89" s="31" t="s">
        <v>454</v>
      </c>
      <c r="E89" s="31">
        <f>SUM(E84:E88)</f>
        <v>7890</v>
      </c>
    </row>
    <row r="91" spans="1:5" ht="16.5">
      <c r="A91" s="47" t="s">
        <v>0</v>
      </c>
      <c r="B91" s="47" t="s">
        <v>1</v>
      </c>
      <c r="C91" s="47" t="s">
        <v>2</v>
      </c>
      <c r="D91" s="47" t="s">
        <v>3</v>
      </c>
      <c r="E91" s="47" t="s">
        <v>4</v>
      </c>
    </row>
    <row r="92" spans="1:5" ht="19.5">
      <c r="A92" s="54" t="s">
        <v>181</v>
      </c>
      <c r="B92" s="14" t="s">
        <v>138</v>
      </c>
      <c r="C92" s="14" t="s">
        <v>182</v>
      </c>
      <c r="D92" s="57" t="s">
        <v>183</v>
      </c>
      <c r="E92" s="55">
        <v>500</v>
      </c>
    </row>
    <row r="93" spans="1:5" ht="19.5">
      <c r="A93" s="52" t="s">
        <v>462</v>
      </c>
      <c r="B93" s="5" t="s">
        <v>463</v>
      </c>
      <c r="C93" s="14" t="s">
        <v>464</v>
      </c>
      <c r="D93" s="9" t="s">
        <v>465</v>
      </c>
      <c r="E93" s="73">
        <v>5000</v>
      </c>
    </row>
    <row r="94" spans="1:5" ht="19.5">
      <c r="A94" s="52" t="s">
        <v>462</v>
      </c>
      <c r="B94" s="5" t="s">
        <v>463</v>
      </c>
      <c r="C94" s="14" t="s">
        <v>466</v>
      </c>
      <c r="D94" s="16" t="s">
        <v>467</v>
      </c>
      <c r="E94" s="81">
        <v>4000</v>
      </c>
    </row>
    <row r="95" spans="1:5" ht="19.5">
      <c r="A95" s="52" t="s">
        <v>462</v>
      </c>
      <c r="B95" s="10" t="s">
        <v>463</v>
      </c>
      <c r="C95" s="53" t="s">
        <v>468</v>
      </c>
      <c r="D95" s="11" t="s">
        <v>469</v>
      </c>
      <c r="E95" s="74">
        <v>300</v>
      </c>
    </row>
    <row r="96" spans="1:5" ht="16.5">
      <c r="A96" s="63"/>
      <c r="B96" s="23"/>
      <c r="C96" s="23"/>
      <c r="D96" s="31" t="s">
        <v>454</v>
      </c>
      <c r="E96" s="64">
        <f>SUM(E92:E95)</f>
        <v>9800</v>
      </c>
    </row>
    <row r="98" spans="1:5" ht="16.5">
      <c r="A98" s="47" t="s">
        <v>0</v>
      </c>
      <c r="B98" s="47" t="s">
        <v>1</v>
      </c>
      <c r="C98" s="47" t="s">
        <v>2</v>
      </c>
      <c r="D98" s="47" t="s">
        <v>3</v>
      </c>
      <c r="E98" s="47" t="s">
        <v>4</v>
      </c>
    </row>
    <row r="99" spans="1:5" ht="19.5">
      <c r="A99" s="54" t="s">
        <v>184</v>
      </c>
      <c r="B99" s="14" t="s">
        <v>138</v>
      </c>
      <c r="C99" s="14" t="s">
        <v>185</v>
      </c>
      <c r="D99" s="16" t="s">
        <v>186</v>
      </c>
      <c r="E99" s="55">
        <v>100</v>
      </c>
    </row>
    <row r="100" spans="1:5" ht="19.5">
      <c r="A100" s="54" t="s">
        <v>184</v>
      </c>
      <c r="B100" s="14" t="s">
        <v>138</v>
      </c>
      <c r="C100" s="14" t="s">
        <v>187</v>
      </c>
      <c r="D100" s="16" t="s">
        <v>188</v>
      </c>
      <c r="E100" s="55">
        <v>100</v>
      </c>
    </row>
    <row r="101" spans="1:5" ht="19.5">
      <c r="A101" s="54" t="s">
        <v>184</v>
      </c>
      <c r="B101" s="14" t="s">
        <v>138</v>
      </c>
      <c r="C101" s="14" t="s">
        <v>189</v>
      </c>
      <c r="D101" s="16" t="s">
        <v>190</v>
      </c>
      <c r="E101" s="55">
        <v>100</v>
      </c>
    </row>
    <row r="102" spans="1:5" ht="19.5">
      <c r="A102" s="54" t="s">
        <v>184</v>
      </c>
      <c r="B102" s="14" t="s">
        <v>138</v>
      </c>
      <c r="C102" s="14" t="s">
        <v>191</v>
      </c>
      <c r="D102" s="16" t="s">
        <v>192</v>
      </c>
      <c r="E102" s="55">
        <v>200</v>
      </c>
    </row>
    <row r="103" spans="1:5" ht="19.5">
      <c r="A103" s="54" t="s">
        <v>184</v>
      </c>
      <c r="B103" s="14" t="s">
        <v>138</v>
      </c>
      <c r="C103" s="14" t="s">
        <v>193</v>
      </c>
      <c r="D103" s="16" t="s">
        <v>194</v>
      </c>
      <c r="E103" s="55">
        <v>1000</v>
      </c>
    </row>
    <row r="104" spans="1:5" ht="19.5">
      <c r="A104" s="54" t="s">
        <v>184</v>
      </c>
      <c r="B104" s="14" t="s">
        <v>138</v>
      </c>
      <c r="C104" s="14" t="s">
        <v>195</v>
      </c>
      <c r="D104" s="57" t="s">
        <v>196</v>
      </c>
      <c r="E104" s="55">
        <v>500</v>
      </c>
    </row>
    <row r="105" spans="1:5" ht="19.5">
      <c r="A105" s="54" t="s">
        <v>184</v>
      </c>
      <c r="B105" s="14" t="s">
        <v>138</v>
      </c>
      <c r="C105" s="14" t="s">
        <v>197</v>
      </c>
      <c r="D105" s="57" t="s">
        <v>198</v>
      </c>
      <c r="E105" s="55">
        <v>500</v>
      </c>
    </row>
    <row r="106" spans="1:5" ht="19.5">
      <c r="A106" s="54" t="s">
        <v>184</v>
      </c>
      <c r="B106" s="14" t="s">
        <v>138</v>
      </c>
      <c r="C106" s="14" t="s">
        <v>199</v>
      </c>
      <c r="D106" s="57" t="s">
        <v>200</v>
      </c>
      <c r="E106" s="55">
        <v>500</v>
      </c>
    </row>
    <row r="107" spans="1:5" ht="19.5">
      <c r="A107" s="54" t="s">
        <v>184</v>
      </c>
      <c r="B107" s="14" t="s">
        <v>138</v>
      </c>
      <c r="C107" s="14" t="s">
        <v>201</v>
      </c>
      <c r="D107" s="57" t="s">
        <v>202</v>
      </c>
      <c r="E107" s="55">
        <v>200</v>
      </c>
    </row>
    <row r="108" spans="1:5" ht="19.5">
      <c r="A108" s="54" t="s">
        <v>184</v>
      </c>
      <c r="B108" s="14" t="s">
        <v>138</v>
      </c>
      <c r="C108" s="14" t="s">
        <v>203</v>
      </c>
      <c r="D108" s="57" t="s">
        <v>204</v>
      </c>
      <c r="E108" s="55">
        <v>200</v>
      </c>
    </row>
    <row r="109" spans="1:5" ht="19.5">
      <c r="A109" s="54" t="s">
        <v>184</v>
      </c>
      <c r="B109" s="14" t="s">
        <v>138</v>
      </c>
      <c r="C109" s="14" t="s">
        <v>205</v>
      </c>
      <c r="D109" s="16" t="s">
        <v>206</v>
      </c>
      <c r="E109" s="55">
        <v>200</v>
      </c>
    </row>
    <row r="110" spans="1:5" ht="19.5">
      <c r="A110" s="54" t="s">
        <v>184</v>
      </c>
      <c r="B110" s="14" t="s">
        <v>138</v>
      </c>
      <c r="C110" s="14" t="s">
        <v>207</v>
      </c>
      <c r="D110" s="16" t="s">
        <v>208</v>
      </c>
      <c r="E110" s="55">
        <v>100</v>
      </c>
    </row>
    <row r="111" spans="1:5" ht="19.5">
      <c r="A111" s="54" t="s">
        <v>184</v>
      </c>
      <c r="B111" s="14" t="s">
        <v>138</v>
      </c>
      <c r="C111" s="14" t="s">
        <v>209</v>
      </c>
      <c r="D111" s="16" t="s">
        <v>210</v>
      </c>
      <c r="E111" s="55">
        <v>100</v>
      </c>
    </row>
    <row r="112" spans="1:5" ht="19.5">
      <c r="A112" s="54" t="s">
        <v>184</v>
      </c>
      <c r="B112" s="14" t="s">
        <v>138</v>
      </c>
      <c r="C112" s="14" t="s">
        <v>211</v>
      </c>
      <c r="D112" s="16" t="s">
        <v>212</v>
      </c>
      <c r="E112" s="55">
        <v>100</v>
      </c>
    </row>
    <row r="113" spans="1:5" ht="19.5">
      <c r="A113" s="54" t="s">
        <v>184</v>
      </c>
      <c r="B113" s="14" t="s">
        <v>138</v>
      </c>
      <c r="C113" s="14" t="s">
        <v>213</v>
      </c>
      <c r="D113" s="16" t="s">
        <v>214</v>
      </c>
      <c r="E113" s="55">
        <v>100</v>
      </c>
    </row>
    <row r="114" spans="1:5" ht="19.5">
      <c r="A114" s="54" t="s">
        <v>184</v>
      </c>
      <c r="B114" s="14" t="s">
        <v>138</v>
      </c>
      <c r="C114" s="14" t="s">
        <v>215</v>
      </c>
      <c r="D114" s="16" t="s">
        <v>216</v>
      </c>
      <c r="E114" s="55">
        <v>100</v>
      </c>
    </row>
    <row r="115" spans="1:5" ht="19.5">
      <c r="A115" s="54" t="s">
        <v>184</v>
      </c>
      <c r="B115" s="14" t="s">
        <v>138</v>
      </c>
      <c r="C115" s="14" t="s">
        <v>217</v>
      </c>
      <c r="D115" s="16" t="s">
        <v>218</v>
      </c>
      <c r="E115" s="55">
        <v>100</v>
      </c>
    </row>
    <row r="116" spans="1:5" ht="19.5">
      <c r="A116" s="54" t="s">
        <v>184</v>
      </c>
      <c r="B116" s="14" t="s">
        <v>138</v>
      </c>
      <c r="C116" s="14" t="s">
        <v>219</v>
      </c>
      <c r="D116" s="16" t="s">
        <v>220</v>
      </c>
      <c r="E116" s="55">
        <v>200</v>
      </c>
    </row>
    <row r="117" spans="1:5" ht="19.5">
      <c r="A117" s="54" t="s">
        <v>184</v>
      </c>
      <c r="B117" s="14" t="s">
        <v>138</v>
      </c>
      <c r="C117" s="14" t="s">
        <v>221</v>
      </c>
      <c r="D117" s="16" t="s">
        <v>222</v>
      </c>
      <c r="E117" s="55">
        <v>100</v>
      </c>
    </row>
    <row r="118" spans="1:5" ht="19.5">
      <c r="A118" s="54" t="s">
        <v>184</v>
      </c>
      <c r="B118" s="14" t="s">
        <v>138</v>
      </c>
      <c r="C118" s="14" t="s">
        <v>223</v>
      </c>
      <c r="D118" s="16" t="s">
        <v>224</v>
      </c>
      <c r="E118" s="55">
        <v>100</v>
      </c>
    </row>
    <row r="119" spans="1:5" ht="19.5">
      <c r="A119" s="54" t="s">
        <v>184</v>
      </c>
      <c r="B119" s="14" t="s">
        <v>138</v>
      </c>
      <c r="C119" s="14" t="s">
        <v>225</v>
      </c>
      <c r="D119" s="57" t="s">
        <v>226</v>
      </c>
      <c r="E119" s="55">
        <v>100</v>
      </c>
    </row>
    <row r="120" spans="1:5" ht="19.5">
      <c r="A120" s="54" t="s">
        <v>184</v>
      </c>
      <c r="B120" s="14" t="s">
        <v>138</v>
      </c>
      <c r="C120" s="14" t="s">
        <v>227</v>
      </c>
      <c r="D120" s="58" t="s">
        <v>228</v>
      </c>
      <c r="E120" s="55">
        <v>1000</v>
      </c>
    </row>
    <row r="121" spans="1:5" ht="19.5">
      <c r="A121" s="54" t="s">
        <v>184</v>
      </c>
      <c r="B121" s="14" t="s">
        <v>138</v>
      </c>
      <c r="C121" s="14" t="s">
        <v>229</v>
      </c>
      <c r="D121" s="57" t="s">
        <v>230</v>
      </c>
      <c r="E121" s="55">
        <v>1000</v>
      </c>
    </row>
    <row r="122" spans="1:5" ht="19.5">
      <c r="A122" s="54" t="s">
        <v>184</v>
      </c>
      <c r="B122" s="14" t="s">
        <v>138</v>
      </c>
      <c r="C122" s="14" t="s">
        <v>231</v>
      </c>
      <c r="D122" s="57" t="s">
        <v>232</v>
      </c>
      <c r="E122" s="55">
        <v>1000</v>
      </c>
    </row>
    <row r="123" spans="1:5" ht="19.5">
      <c r="A123" s="54" t="s">
        <v>184</v>
      </c>
      <c r="B123" s="14" t="s">
        <v>138</v>
      </c>
      <c r="C123" s="14" t="s">
        <v>233</v>
      </c>
      <c r="D123" s="57" t="s">
        <v>234</v>
      </c>
      <c r="E123" s="55">
        <v>500</v>
      </c>
    </row>
    <row r="124" spans="1:5" ht="19.5">
      <c r="A124" s="54" t="s">
        <v>184</v>
      </c>
      <c r="B124" s="14" t="s">
        <v>138</v>
      </c>
      <c r="C124" s="14" t="s">
        <v>235</v>
      </c>
      <c r="D124" s="57" t="s">
        <v>236</v>
      </c>
      <c r="E124" s="55">
        <v>100</v>
      </c>
    </row>
    <row r="125" spans="1:5" ht="19.5">
      <c r="A125" s="54" t="s">
        <v>184</v>
      </c>
      <c r="B125" s="14" t="s">
        <v>138</v>
      </c>
      <c r="C125" s="14" t="s">
        <v>237</v>
      </c>
      <c r="D125" s="57" t="s">
        <v>238</v>
      </c>
      <c r="E125" s="55">
        <v>300</v>
      </c>
    </row>
    <row r="126" spans="1:5" ht="19.5">
      <c r="A126" s="54" t="s">
        <v>184</v>
      </c>
      <c r="B126" s="14" t="s">
        <v>138</v>
      </c>
      <c r="C126" s="14" t="s">
        <v>239</v>
      </c>
      <c r="D126" s="57" t="s">
        <v>240</v>
      </c>
      <c r="E126" s="55">
        <v>100</v>
      </c>
    </row>
    <row r="127" spans="1:5" ht="19.5">
      <c r="A127" s="54" t="s">
        <v>184</v>
      </c>
      <c r="B127" s="14" t="s">
        <v>138</v>
      </c>
      <c r="C127" s="14" t="s">
        <v>241</v>
      </c>
      <c r="D127" s="57" t="s">
        <v>242</v>
      </c>
      <c r="E127" s="55">
        <v>100</v>
      </c>
    </row>
    <row r="128" spans="1:5" ht="19.5">
      <c r="A128" s="54" t="s">
        <v>184</v>
      </c>
      <c r="B128" s="14" t="s">
        <v>138</v>
      </c>
      <c r="C128" s="14" t="s">
        <v>243</v>
      </c>
      <c r="D128" s="57" t="s">
        <v>244</v>
      </c>
      <c r="E128" s="55">
        <v>200</v>
      </c>
    </row>
    <row r="129" spans="1:5" ht="19.5">
      <c r="A129" s="54" t="s">
        <v>184</v>
      </c>
      <c r="B129" s="14" t="s">
        <v>138</v>
      </c>
      <c r="C129" s="14" t="s">
        <v>245</v>
      </c>
      <c r="D129" s="16" t="s">
        <v>246</v>
      </c>
      <c r="E129" s="55">
        <v>100</v>
      </c>
    </row>
    <row r="130" spans="1:5" ht="16.5">
      <c r="A130" s="52" t="s">
        <v>184</v>
      </c>
      <c r="B130" s="5" t="s">
        <v>463</v>
      </c>
      <c r="C130" s="14" t="s">
        <v>470</v>
      </c>
      <c r="D130" s="9" t="s">
        <v>471</v>
      </c>
      <c r="E130" s="8">
        <v>1000</v>
      </c>
    </row>
    <row r="131" spans="1:5" ht="16.5">
      <c r="A131" s="52" t="s">
        <v>184</v>
      </c>
      <c r="B131" s="5" t="s">
        <v>463</v>
      </c>
      <c r="C131" s="14" t="s">
        <v>472</v>
      </c>
      <c r="D131" s="9" t="s">
        <v>473</v>
      </c>
      <c r="E131" s="8">
        <v>300</v>
      </c>
    </row>
    <row r="132" spans="1:5" ht="16.5">
      <c r="A132" s="52" t="s">
        <v>184</v>
      </c>
      <c r="B132" s="10" t="s">
        <v>463</v>
      </c>
      <c r="C132" s="53" t="s">
        <v>474</v>
      </c>
      <c r="D132" s="11" t="s">
        <v>475</v>
      </c>
      <c r="E132" s="12">
        <v>300</v>
      </c>
    </row>
    <row r="133" spans="1:5" ht="16.5">
      <c r="A133" s="63"/>
      <c r="B133" s="23"/>
      <c r="C133" s="23"/>
      <c r="D133" s="31" t="s">
        <v>454</v>
      </c>
      <c r="E133" s="64">
        <f>SUM(E99:E132)</f>
        <v>10700</v>
      </c>
    </row>
    <row r="135" spans="1:5" ht="16.5">
      <c r="A135" s="47" t="s">
        <v>0</v>
      </c>
      <c r="B135" s="47" t="s">
        <v>1</v>
      </c>
      <c r="C135" s="47" t="s">
        <v>2</v>
      </c>
      <c r="D135" s="47" t="s">
        <v>3</v>
      </c>
      <c r="E135" s="47" t="s">
        <v>4</v>
      </c>
    </row>
    <row r="136" spans="1:5" ht="19.5">
      <c r="A136" s="54" t="s">
        <v>247</v>
      </c>
      <c r="B136" s="14" t="s">
        <v>138</v>
      </c>
      <c r="C136" s="14" t="s">
        <v>248</v>
      </c>
      <c r="D136" s="16" t="s">
        <v>249</v>
      </c>
      <c r="E136" s="55">
        <v>1000</v>
      </c>
    </row>
    <row r="137" spans="1:5" ht="16.5">
      <c r="A137" s="52" t="s">
        <v>247</v>
      </c>
      <c r="B137" s="10" t="s">
        <v>463</v>
      </c>
      <c r="C137" s="53" t="s">
        <v>476</v>
      </c>
      <c r="D137" s="82" t="s">
        <v>477</v>
      </c>
      <c r="E137" s="83">
        <v>1000</v>
      </c>
    </row>
    <row r="138" spans="1:5" ht="16.5">
      <c r="A138" s="63"/>
      <c r="B138" s="23"/>
      <c r="C138" s="23"/>
      <c r="D138" s="31" t="s">
        <v>454</v>
      </c>
      <c r="E138" s="64">
        <f>SUM(E136:E137)</f>
        <v>2000</v>
      </c>
    </row>
    <row r="140" spans="1:5" ht="16.5">
      <c r="A140" s="47" t="s">
        <v>0</v>
      </c>
      <c r="B140" s="47" t="s">
        <v>1</v>
      </c>
      <c r="C140" s="47" t="s">
        <v>2</v>
      </c>
      <c r="D140" s="47" t="s">
        <v>3</v>
      </c>
      <c r="E140" s="47" t="s">
        <v>4</v>
      </c>
    </row>
    <row r="141" spans="1:5" ht="19.5">
      <c r="A141" s="54" t="s">
        <v>250</v>
      </c>
      <c r="B141" s="14" t="s">
        <v>138</v>
      </c>
      <c r="C141" s="14" t="s">
        <v>251</v>
      </c>
      <c r="D141" s="16" t="s">
        <v>252</v>
      </c>
      <c r="E141" s="55">
        <v>5000</v>
      </c>
    </row>
    <row r="142" spans="1:5" ht="19.5">
      <c r="A142" s="54" t="s">
        <v>253</v>
      </c>
      <c r="B142" s="14" t="s">
        <v>138</v>
      </c>
      <c r="C142" s="14" t="s">
        <v>254</v>
      </c>
      <c r="D142" s="16" t="s">
        <v>255</v>
      </c>
      <c r="E142" s="55">
        <v>2000</v>
      </c>
    </row>
    <row r="143" spans="1:5" ht="16.5">
      <c r="A143" s="52" t="s">
        <v>478</v>
      </c>
      <c r="B143" s="5" t="s">
        <v>463</v>
      </c>
      <c r="C143" s="14" t="s">
        <v>479</v>
      </c>
      <c r="D143" s="9" t="s">
        <v>480</v>
      </c>
      <c r="E143" s="8">
        <v>2000</v>
      </c>
    </row>
    <row r="144" spans="1:5" ht="16.5">
      <c r="A144" s="52" t="s">
        <v>253</v>
      </c>
      <c r="B144" s="5" t="s">
        <v>463</v>
      </c>
      <c r="C144" s="14" t="s">
        <v>481</v>
      </c>
      <c r="D144" s="9" t="s">
        <v>482</v>
      </c>
      <c r="E144" s="8">
        <v>2000</v>
      </c>
    </row>
    <row r="145" spans="1:5" ht="16.5">
      <c r="A145" s="52" t="s">
        <v>478</v>
      </c>
      <c r="B145" s="5" t="s">
        <v>463</v>
      </c>
      <c r="C145" s="14" t="s">
        <v>483</v>
      </c>
      <c r="D145" s="9" t="s">
        <v>484</v>
      </c>
      <c r="E145" s="8">
        <v>1000</v>
      </c>
    </row>
    <row r="146" spans="1:5" ht="16.5">
      <c r="A146" s="52" t="s">
        <v>253</v>
      </c>
      <c r="B146" s="5" t="s">
        <v>463</v>
      </c>
      <c r="C146" s="14" t="s">
        <v>485</v>
      </c>
      <c r="D146" s="9" t="s">
        <v>486</v>
      </c>
      <c r="E146" s="8">
        <v>5000</v>
      </c>
    </row>
    <row r="147" spans="1:5" ht="16.5">
      <c r="A147" s="52" t="s">
        <v>478</v>
      </c>
      <c r="B147" s="5" t="s">
        <v>463</v>
      </c>
      <c r="C147" s="14" t="s">
        <v>487</v>
      </c>
      <c r="D147" s="9" t="s">
        <v>488</v>
      </c>
      <c r="E147" s="8">
        <v>2000</v>
      </c>
    </row>
    <row r="148" spans="1:5" ht="16.5">
      <c r="A148" s="52" t="s">
        <v>253</v>
      </c>
      <c r="B148" s="5" t="s">
        <v>463</v>
      </c>
      <c r="C148" s="14" t="s">
        <v>489</v>
      </c>
      <c r="D148" s="9" t="s">
        <v>490</v>
      </c>
      <c r="E148" s="8">
        <v>1500</v>
      </c>
    </row>
    <row r="149" spans="1:5" ht="16.5">
      <c r="A149" s="52" t="s">
        <v>478</v>
      </c>
      <c r="B149" s="10" t="s">
        <v>463</v>
      </c>
      <c r="C149" s="53" t="s">
        <v>491</v>
      </c>
      <c r="D149" s="11" t="s">
        <v>492</v>
      </c>
      <c r="E149" s="12">
        <v>300</v>
      </c>
    </row>
    <row r="150" spans="1:5" ht="16.5">
      <c r="A150" s="63"/>
      <c r="B150" s="23"/>
      <c r="C150" s="23"/>
      <c r="D150" s="31" t="s">
        <v>454</v>
      </c>
      <c r="E150" s="64">
        <f>SUM(E141:E149)</f>
        <v>20800</v>
      </c>
    </row>
    <row r="152" spans="1:5" ht="16.5">
      <c r="A152" s="47" t="s">
        <v>0</v>
      </c>
      <c r="B152" s="47" t="s">
        <v>1</v>
      </c>
      <c r="C152" s="47" t="s">
        <v>2</v>
      </c>
      <c r="D152" s="47" t="s">
        <v>3</v>
      </c>
      <c r="E152" s="47" t="s">
        <v>4</v>
      </c>
    </row>
    <row r="153" spans="1:5" ht="19.5">
      <c r="A153" s="54" t="s">
        <v>493</v>
      </c>
      <c r="B153" s="14" t="s">
        <v>554</v>
      </c>
      <c r="C153" s="14" t="s">
        <v>555</v>
      </c>
      <c r="D153" s="16" t="s">
        <v>556</v>
      </c>
      <c r="E153" s="55">
        <v>3500</v>
      </c>
    </row>
    <row r="154" spans="1:5" ht="19.5">
      <c r="A154" s="54" t="s">
        <v>493</v>
      </c>
      <c r="B154" s="14" t="s">
        <v>554</v>
      </c>
      <c r="C154" s="14" t="s">
        <v>557</v>
      </c>
      <c r="D154" s="16" t="s">
        <v>558</v>
      </c>
      <c r="E154" s="55">
        <v>500</v>
      </c>
    </row>
    <row r="155" spans="1:5" ht="19.5">
      <c r="A155" s="54" t="s">
        <v>493</v>
      </c>
      <c r="B155" s="14" t="s">
        <v>554</v>
      </c>
      <c r="C155" s="14" t="s">
        <v>559</v>
      </c>
      <c r="D155" s="16" t="s">
        <v>560</v>
      </c>
      <c r="E155" s="55">
        <v>500</v>
      </c>
    </row>
    <row r="156" spans="1:5" ht="19.5">
      <c r="A156" s="54" t="s">
        <v>493</v>
      </c>
      <c r="B156" s="14" t="s">
        <v>554</v>
      </c>
      <c r="C156" s="14" t="s">
        <v>561</v>
      </c>
      <c r="D156" s="16" t="s">
        <v>562</v>
      </c>
      <c r="E156" s="55">
        <v>500</v>
      </c>
    </row>
    <row r="157" spans="1:5" ht="19.5">
      <c r="A157" s="54" t="s">
        <v>493</v>
      </c>
      <c r="B157" s="14" t="s">
        <v>554</v>
      </c>
      <c r="C157" s="14" t="s">
        <v>563</v>
      </c>
      <c r="D157" s="16" t="s">
        <v>564</v>
      </c>
      <c r="E157" s="55">
        <v>2000</v>
      </c>
    </row>
    <row r="158" spans="1:5" ht="19.5">
      <c r="A158" s="54" t="s">
        <v>493</v>
      </c>
      <c r="B158" s="14" t="s">
        <v>554</v>
      </c>
      <c r="C158" s="14" t="s">
        <v>565</v>
      </c>
      <c r="D158" s="16" t="s">
        <v>566</v>
      </c>
      <c r="E158" s="55">
        <v>2000</v>
      </c>
    </row>
    <row r="159" spans="1:5" ht="19.5">
      <c r="A159" s="54" t="s">
        <v>493</v>
      </c>
      <c r="B159" s="14" t="s">
        <v>554</v>
      </c>
      <c r="C159" s="14" t="s">
        <v>567</v>
      </c>
      <c r="D159" s="16" t="s">
        <v>568</v>
      </c>
      <c r="E159" s="55">
        <v>1000</v>
      </c>
    </row>
    <row r="160" spans="1:5" ht="19.5">
      <c r="A160" s="54" t="s">
        <v>493</v>
      </c>
      <c r="B160" s="14" t="s">
        <v>554</v>
      </c>
      <c r="C160" s="14" t="s">
        <v>569</v>
      </c>
      <c r="D160" s="16" t="s">
        <v>570</v>
      </c>
      <c r="E160" s="55">
        <v>500</v>
      </c>
    </row>
    <row r="161" spans="1:5" ht="19.5">
      <c r="A161" s="54" t="s">
        <v>493</v>
      </c>
      <c r="B161" s="14" t="s">
        <v>554</v>
      </c>
      <c r="C161" s="14" t="s">
        <v>571</v>
      </c>
      <c r="D161" s="16" t="s">
        <v>572</v>
      </c>
      <c r="E161" s="55">
        <v>2400</v>
      </c>
    </row>
    <row r="162" spans="1:5" ht="19.5">
      <c r="A162" s="54" t="s">
        <v>493</v>
      </c>
      <c r="B162" s="14" t="s">
        <v>554</v>
      </c>
      <c r="C162" s="14" t="s">
        <v>573</v>
      </c>
      <c r="D162" s="55" t="s">
        <v>574</v>
      </c>
      <c r="E162" s="55">
        <v>800</v>
      </c>
    </row>
    <row r="163" spans="1:5" ht="19.5">
      <c r="A163" s="54" t="s">
        <v>493</v>
      </c>
      <c r="B163" s="14" t="s">
        <v>554</v>
      </c>
      <c r="C163" s="14" t="s">
        <v>575</v>
      </c>
      <c r="D163" s="16" t="s">
        <v>576</v>
      </c>
      <c r="E163" s="55">
        <v>1000</v>
      </c>
    </row>
    <row r="164" spans="1:5" ht="19.5">
      <c r="A164" s="54" t="s">
        <v>493</v>
      </c>
      <c r="B164" s="14" t="s">
        <v>554</v>
      </c>
      <c r="C164" s="14" t="s">
        <v>577</v>
      </c>
      <c r="D164" s="16" t="s">
        <v>578</v>
      </c>
      <c r="E164" s="55">
        <v>200</v>
      </c>
    </row>
    <row r="165" spans="1:5" ht="19.5">
      <c r="A165" s="54" t="s">
        <v>493</v>
      </c>
      <c r="B165" s="14" t="s">
        <v>554</v>
      </c>
      <c r="C165" s="14" t="s">
        <v>579</v>
      </c>
      <c r="D165" s="55" t="s">
        <v>580</v>
      </c>
      <c r="E165" s="55">
        <v>200</v>
      </c>
    </row>
    <row r="166" spans="1:5" ht="19.5">
      <c r="A166" s="54" t="s">
        <v>493</v>
      </c>
      <c r="B166" s="14" t="s">
        <v>554</v>
      </c>
      <c r="C166" s="14" t="s">
        <v>581</v>
      </c>
      <c r="D166" s="16" t="s">
        <v>582</v>
      </c>
      <c r="E166" s="55">
        <v>1000</v>
      </c>
    </row>
    <row r="167" spans="1:5" ht="19.5">
      <c r="A167" s="54" t="s">
        <v>493</v>
      </c>
      <c r="B167" s="14" t="s">
        <v>554</v>
      </c>
      <c r="C167" s="14" t="s">
        <v>583</v>
      </c>
      <c r="D167" s="16" t="s">
        <v>584</v>
      </c>
      <c r="E167" s="55">
        <v>500</v>
      </c>
    </row>
    <row r="168" spans="1:5" ht="19.5">
      <c r="A168" s="54" t="s">
        <v>493</v>
      </c>
      <c r="B168" s="14" t="s">
        <v>554</v>
      </c>
      <c r="C168" s="14" t="s">
        <v>585</v>
      </c>
      <c r="D168" s="16" t="s">
        <v>586</v>
      </c>
      <c r="E168" s="55">
        <v>500</v>
      </c>
    </row>
    <row r="169" spans="1:5" ht="19.5">
      <c r="A169" s="54" t="s">
        <v>493</v>
      </c>
      <c r="B169" s="14" t="s">
        <v>554</v>
      </c>
      <c r="C169" s="14" t="s">
        <v>587</v>
      </c>
      <c r="D169" s="55" t="s">
        <v>588</v>
      </c>
      <c r="E169" s="55">
        <v>500</v>
      </c>
    </row>
    <row r="170" spans="1:5" ht="19.5">
      <c r="A170" s="54" t="s">
        <v>493</v>
      </c>
      <c r="B170" s="14" t="s">
        <v>554</v>
      </c>
      <c r="C170" s="14" t="s">
        <v>589</v>
      </c>
      <c r="D170" s="16" t="s">
        <v>590</v>
      </c>
      <c r="E170" s="55">
        <v>500</v>
      </c>
    </row>
    <row r="171" spans="1:5" ht="19.5">
      <c r="A171" s="54" t="s">
        <v>493</v>
      </c>
      <c r="B171" s="14" t="s">
        <v>554</v>
      </c>
      <c r="C171" s="14" t="s">
        <v>591</v>
      </c>
      <c r="D171" s="55" t="s">
        <v>592</v>
      </c>
      <c r="E171" s="55">
        <v>500</v>
      </c>
    </row>
    <row r="172" spans="1:5" ht="19.5">
      <c r="A172" s="54" t="s">
        <v>493</v>
      </c>
      <c r="B172" s="14" t="s">
        <v>554</v>
      </c>
      <c r="C172" s="14" t="s">
        <v>593</v>
      </c>
      <c r="D172" s="55" t="s">
        <v>594</v>
      </c>
      <c r="E172" s="55">
        <v>500</v>
      </c>
    </row>
    <row r="173" spans="1:5" ht="16.5">
      <c r="A173" s="52" t="s">
        <v>493</v>
      </c>
      <c r="B173" s="10" t="s">
        <v>463</v>
      </c>
      <c r="C173" s="53" t="s">
        <v>494</v>
      </c>
      <c r="D173" s="11" t="s">
        <v>495</v>
      </c>
      <c r="E173" s="12">
        <v>500</v>
      </c>
    </row>
    <row r="174" spans="1:5" ht="16.5">
      <c r="A174" s="63"/>
      <c r="B174" s="23"/>
      <c r="C174" s="23"/>
      <c r="D174" s="31" t="s">
        <v>454</v>
      </c>
      <c r="E174" s="64">
        <f>SUM(E153:E173)</f>
        <v>19600</v>
      </c>
    </row>
    <row r="176" spans="1:5" ht="16.5">
      <c r="A176" s="47" t="s">
        <v>0</v>
      </c>
      <c r="B176" s="47" t="s">
        <v>1</v>
      </c>
      <c r="C176" s="47" t="s">
        <v>2</v>
      </c>
      <c r="D176" s="47" t="s">
        <v>3</v>
      </c>
      <c r="E176" s="47" t="s">
        <v>4</v>
      </c>
    </row>
    <row r="177" spans="1:5" ht="19.5">
      <c r="A177" s="54" t="s">
        <v>627</v>
      </c>
      <c r="B177" s="14" t="s">
        <v>554</v>
      </c>
      <c r="C177" s="14" t="s">
        <v>595</v>
      </c>
      <c r="D177" s="16" t="s">
        <v>596</v>
      </c>
      <c r="E177" s="55">
        <v>20000</v>
      </c>
    </row>
    <row r="178" spans="1:5" ht="16.5">
      <c r="A178" s="52" t="s">
        <v>496</v>
      </c>
      <c r="B178" s="5" t="s">
        <v>463</v>
      </c>
      <c r="C178" s="14" t="s">
        <v>497</v>
      </c>
      <c r="D178" s="9" t="s">
        <v>498</v>
      </c>
      <c r="E178" s="8">
        <v>2000</v>
      </c>
    </row>
    <row r="179" spans="1:5" ht="16.5">
      <c r="A179" s="52" t="s">
        <v>499</v>
      </c>
      <c r="B179" s="5" t="s">
        <v>463</v>
      </c>
      <c r="C179" s="14" t="s">
        <v>500</v>
      </c>
      <c r="D179" s="9" t="s">
        <v>501</v>
      </c>
      <c r="E179" s="8">
        <v>1200</v>
      </c>
    </row>
    <row r="180" spans="1:5" ht="16.5">
      <c r="A180" s="52" t="s">
        <v>499</v>
      </c>
      <c r="B180" s="10" t="s">
        <v>463</v>
      </c>
      <c r="C180" s="53" t="s">
        <v>502</v>
      </c>
      <c r="D180" s="11" t="s">
        <v>503</v>
      </c>
      <c r="E180" s="12">
        <v>400</v>
      </c>
    </row>
    <row r="181" spans="1:5" ht="16.5">
      <c r="A181" s="63"/>
      <c r="B181" s="23"/>
      <c r="C181" s="23"/>
      <c r="D181" s="31" t="s">
        <v>454</v>
      </c>
      <c r="E181" s="64">
        <f>SUM(E177:E180)</f>
        <v>23600</v>
      </c>
    </row>
    <row r="183" spans="1:5" ht="16.5">
      <c r="A183" s="47" t="s">
        <v>0</v>
      </c>
      <c r="B183" s="47" t="s">
        <v>1</v>
      </c>
      <c r="C183" s="47" t="s">
        <v>2</v>
      </c>
      <c r="D183" s="47" t="s">
        <v>3</v>
      </c>
      <c r="E183" s="47" t="s">
        <v>4</v>
      </c>
    </row>
    <row r="184" spans="1:5" ht="19.5">
      <c r="A184" s="54" t="s">
        <v>496</v>
      </c>
      <c r="B184" s="14" t="s">
        <v>554</v>
      </c>
      <c r="C184" s="14" t="s">
        <v>597</v>
      </c>
      <c r="D184" s="16" t="s">
        <v>598</v>
      </c>
      <c r="E184" s="55">
        <v>48100</v>
      </c>
    </row>
    <row r="185" spans="1:5" ht="16.5">
      <c r="A185" s="52" t="s">
        <v>504</v>
      </c>
      <c r="B185" s="5" t="s">
        <v>463</v>
      </c>
      <c r="C185" s="14" t="s">
        <v>505</v>
      </c>
      <c r="D185" s="9" t="s">
        <v>506</v>
      </c>
      <c r="E185" s="8">
        <v>1500</v>
      </c>
    </row>
    <row r="186" spans="1:5" ht="16.5">
      <c r="A186" s="52" t="s">
        <v>504</v>
      </c>
      <c r="B186" s="5" t="s">
        <v>463</v>
      </c>
      <c r="C186" s="14" t="s">
        <v>507</v>
      </c>
      <c r="D186" s="9" t="s">
        <v>508</v>
      </c>
      <c r="E186" s="8">
        <v>1000</v>
      </c>
    </row>
    <row r="187" spans="1:5" ht="16.5">
      <c r="A187" s="52" t="s">
        <v>504</v>
      </c>
      <c r="B187" s="5" t="s">
        <v>463</v>
      </c>
      <c r="C187" s="14" t="s">
        <v>509</v>
      </c>
      <c r="D187" s="9" t="s">
        <v>510</v>
      </c>
      <c r="E187" s="8">
        <v>1000</v>
      </c>
    </row>
    <row r="188" spans="1:5" ht="16.5">
      <c r="A188" s="52" t="s">
        <v>504</v>
      </c>
      <c r="B188" s="5" t="s">
        <v>463</v>
      </c>
      <c r="C188" s="14" t="s">
        <v>511</v>
      </c>
      <c r="D188" s="9" t="s">
        <v>512</v>
      </c>
      <c r="E188" s="8">
        <v>1000</v>
      </c>
    </row>
    <row r="189" spans="1:5" ht="16.5">
      <c r="A189" s="52" t="s">
        <v>504</v>
      </c>
      <c r="B189" s="10" t="s">
        <v>463</v>
      </c>
      <c r="C189" s="53" t="s">
        <v>513</v>
      </c>
      <c r="D189" s="11" t="s">
        <v>514</v>
      </c>
      <c r="E189" s="12">
        <v>1000</v>
      </c>
    </row>
    <row r="190" spans="1:5" ht="16.5">
      <c r="A190" s="63"/>
      <c r="B190" s="23"/>
      <c r="C190" s="23"/>
      <c r="D190" s="31" t="s">
        <v>454</v>
      </c>
      <c r="E190" s="65">
        <f>SUM(E185:E189)</f>
        <v>5500</v>
      </c>
    </row>
    <row r="191" spans="1:5" ht="16.5">
      <c r="A191" s="47" t="s">
        <v>0</v>
      </c>
      <c r="B191" s="47" t="s">
        <v>1</v>
      </c>
      <c r="C191" s="47" t="s">
        <v>2</v>
      </c>
      <c r="D191" s="47" t="s">
        <v>3</v>
      </c>
      <c r="E191" s="47" t="s">
        <v>4</v>
      </c>
    </row>
    <row r="192" spans="1:5" ht="19.5">
      <c r="A192" s="54" t="s">
        <v>599</v>
      </c>
      <c r="B192" s="14" t="s">
        <v>554</v>
      </c>
      <c r="C192" s="14" t="s">
        <v>600</v>
      </c>
      <c r="D192" s="16" t="s">
        <v>601</v>
      </c>
      <c r="E192" s="55">
        <v>1131</v>
      </c>
    </row>
    <row r="193" spans="1:5" ht="16.5">
      <c r="A193" s="63"/>
      <c r="B193" s="23"/>
      <c r="C193" s="23"/>
      <c r="D193" s="31" t="s">
        <v>454</v>
      </c>
      <c r="E193" s="64">
        <f>SUM(E192)</f>
        <v>1131</v>
      </c>
    </row>
    <row r="194" spans="1:5" ht="16.5">
      <c r="A194" s="47" t="s">
        <v>0</v>
      </c>
      <c r="B194" s="47" t="s">
        <v>1</v>
      </c>
      <c r="C194" s="47" t="s">
        <v>2</v>
      </c>
      <c r="D194" s="47" t="s">
        <v>3</v>
      </c>
      <c r="E194" s="47" t="s">
        <v>4</v>
      </c>
    </row>
    <row r="195" spans="1:5" ht="16.5">
      <c r="A195" s="52" t="s">
        <v>515</v>
      </c>
      <c r="B195" s="5" t="s">
        <v>463</v>
      </c>
      <c r="C195" s="14" t="s">
        <v>516</v>
      </c>
      <c r="D195" s="9" t="s">
        <v>517</v>
      </c>
      <c r="E195" s="8">
        <v>1000</v>
      </c>
    </row>
    <row r="196" spans="1:5" ht="16.5">
      <c r="A196" s="52" t="s">
        <v>515</v>
      </c>
      <c r="B196" s="10" t="s">
        <v>463</v>
      </c>
      <c r="C196" s="53" t="s">
        <v>518</v>
      </c>
      <c r="D196" s="84" t="s">
        <v>519</v>
      </c>
      <c r="E196" s="12">
        <v>100</v>
      </c>
    </row>
    <row r="197" spans="1:5" ht="16.5">
      <c r="A197" s="63"/>
      <c r="B197" s="23"/>
      <c r="C197" s="23"/>
      <c r="D197" s="31" t="s">
        <v>454</v>
      </c>
      <c r="E197" s="64">
        <f>SUM(E195:E196)</f>
        <v>1100</v>
      </c>
    </row>
    <row r="198" spans="1:5" ht="16.5">
      <c r="A198" s="47" t="s">
        <v>0</v>
      </c>
      <c r="B198" s="47" t="s">
        <v>1</v>
      </c>
      <c r="C198" s="47" t="s">
        <v>2</v>
      </c>
      <c r="D198" s="47" t="s">
        <v>3</v>
      </c>
      <c r="E198" s="47" t="s">
        <v>4</v>
      </c>
    </row>
    <row r="199" spans="1:5" ht="16.5">
      <c r="A199" s="54" t="s">
        <v>602</v>
      </c>
      <c r="B199" s="14" t="s">
        <v>554</v>
      </c>
      <c r="C199" s="14" t="s">
        <v>603</v>
      </c>
      <c r="D199" s="16" t="s">
        <v>604</v>
      </c>
      <c r="E199" s="7">
        <v>2000</v>
      </c>
    </row>
    <row r="200" spans="1:5" ht="16.5">
      <c r="A200" s="54" t="s">
        <v>605</v>
      </c>
      <c r="B200" s="14" t="s">
        <v>554</v>
      </c>
      <c r="C200" s="14" t="s">
        <v>606</v>
      </c>
      <c r="D200" s="16" t="s">
        <v>607</v>
      </c>
      <c r="E200" s="7">
        <v>1000</v>
      </c>
    </row>
    <row r="201" spans="1:5" ht="16.5">
      <c r="A201" s="54" t="s">
        <v>523</v>
      </c>
      <c r="B201" s="14" t="s">
        <v>554</v>
      </c>
      <c r="C201" s="14" t="s">
        <v>608</v>
      </c>
      <c r="D201" s="16" t="s">
        <v>609</v>
      </c>
      <c r="E201" s="7">
        <v>500</v>
      </c>
    </row>
    <row r="202" spans="1:5" ht="16.5">
      <c r="A202" s="54" t="s">
        <v>605</v>
      </c>
      <c r="B202" s="14" t="s">
        <v>554</v>
      </c>
      <c r="C202" s="14" t="s">
        <v>610</v>
      </c>
      <c r="D202" s="16" t="s">
        <v>611</v>
      </c>
      <c r="E202" s="7">
        <v>1000</v>
      </c>
    </row>
    <row r="203" spans="1:5" ht="16.5">
      <c r="A203" s="54" t="s">
        <v>523</v>
      </c>
      <c r="B203" s="14" t="s">
        <v>554</v>
      </c>
      <c r="C203" s="14" t="s">
        <v>612</v>
      </c>
      <c r="D203" s="16" t="s">
        <v>613</v>
      </c>
      <c r="E203" s="7">
        <v>1000</v>
      </c>
    </row>
    <row r="204" spans="1:5" ht="16.5">
      <c r="A204" s="54" t="s">
        <v>605</v>
      </c>
      <c r="B204" s="14" t="s">
        <v>554</v>
      </c>
      <c r="C204" s="14" t="s">
        <v>614</v>
      </c>
      <c r="D204" s="16" t="s">
        <v>615</v>
      </c>
      <c r="E204" s="7">
        <v>2000</v>
      </c>
    </row>
    <row r="205" spans="1:5" ht="16.5">
      <c r="A205" s="52" t="s">
        <v>520</v>
      </c>
      <c r="B205" s="5" t="s">
        <v>463</v>
      </c>
      <c r="C205" s="14" t="s">
        <v>521</v>
      </c>
      <c r="D205" s="16" t="s">
        <v>522</v>
      </c>
      <c r="E205" s="17">
        <v>500</v>
      </c>
    </row>
    <row r="206" spans="1:5" ht="16.5">
      <c r="A206" s="52" t="s">
        <v>523</v>
      </c>
      <c r="B206" s="5" t="s">
        <v>463</v>
      </c>
      <c r="C206" s="14" t="s">
        <v>524</v>
      </c>
      <c r="D206" s="16" t="s">
        <v>525</v>
      </c>
      <c r="E206" s="17">
        <v>1000</v>
      </c>
    </row>
    <row r="207" spans="1:5" ht="16.5">
      <c r="A207" s="52" t="s">
        <v>520</v>
      </c>
      <c r="B207" s="5" t="s">
        <v>463</v>
      </c>
      <c r="C207" s="14" t="s">
        <v>526</v>
      </c>
      <c r="D207" s="16" t="s">
        <v>527</v>
      </c>
      <c r="E207" s="17">
        <v>1000</v>
      </c>
    </row>
    <row r="208" spans="1:5" ht="16.5">
      <c r="A208" s="52" t="s">
        <v>523</v>
      </c>
      <c r="B208" s="5" t="s">
        <v>463</v>
      </c>
      <c r="C208" s="14" t="s">
        <v>528</v>
      </c>
      <c r="D208" s="16" t="s">
        <v>529</v>
      </c>
      <c r="E208" s="17">
        <v>1000</v>
      </c>
    </row>
    <row r="209" spans="1:5" ht="16.5">
      <c r="A209" s="52" t="s">
        <v>520</v>
      </c>
      <c r="B209" s="5" t="s">
        <v>463</v>
      </c>
      <c r="C209" s="14" t="s">
        <v>530</v>
      </c>
      <c r="D209" s="16" t="s">
        <v>531</v>
      </c>
      <c r="E209" s="17">
        <v>1000</v>
      </c>
    </row>
    <row r="210" spans="1:5" ht="16.5">
      <c r="A210" s="52" t="s">
        <v>523</v>
      </c>
      <c r="B210" s="5" t="s">
        <v>463</v>
      </c>
      <c r="C210" s="14" t="s">
        <v>532</v>
      </c>
      <c r="D210" s="16" t="s">
        <v>533</v>
      </c>
      <c r="E210" s="17">
        <v>1000</v>
      </c>
    </row>
    <row r="211" spans="1:5" ht="16.5">
      <c r="A211" s="52" t="s">
        <v>520</v>
      </c>
      <c r="B211" s="5" t="s">
        <v>463</v>
      </c>
      <c r="C211" s="14" t="s">
        <v>534</v>
      </c>
      <c r="D211" s="16" t="s">
        <v>535</v>
      </c>
      <c r="E211" s="17">
        <v>1000</v>
      </c>
    </row>
    <row r="212" spans="1:5" ht="16.5">
      <c r="A212" s="52" t="s">
        <v>523</v>
      </c>
      <c r="B212" s="5" t="s">
        <v>463</v>
      </c>
      <c r="C212" s="14" t="s">
        <v>536</v>
      </c>
      <c r="D212" s="16" t="s">
        <v>537</v>
      </c>
      <c r="E212" s="17">
        <v>1000</v>
      </c>
    </row>
    <row r="213" spans="1:5" ht="16.5">
      <c r="A213" s="52" t="s">
        <v>520</v>
      </c>
      <c r="B213" s="5" t="s">
        <v>463</v>
      </c>
      <c r="C213" s="14" t="s">
        <v>538</v>
      </c>
      <c r="D213" s="9" t="s">
        <v>539</v>
      </c>
      <c r="E213" s="8">
        <v>1000</v>
      </c>
    </row>
    <row r="214" spans="1:5" ht="16.5">
      <c r="A214" s="52" t="s">
        <v>523</v>
      </c>
      <c r="B214" s="5" t="s">
        <v>463</v>
      </c>
      <c r="C214" s="14" t="s">
        <v>540</v>
      </c>
      <c r="D214" s="16" t="s">
        <v>541</v>
      </c>
      <c r="E214" s="17">
        <v>200</v>
      </c>
    </row>
    <row r="215" spans="1:5" ht="16.5">
      <c r="A215" s="50" t="s">
        <v>520</v>
      </c>
      <c r="B215" s="5" t="s">
        <v>463</v>
      </c>
      <c r="C215" s="14" t="s">
        <v>542</v>
      </c>
      <c r="D215" s="9" t="s">
        <v>543</v>
      </c>
      <c r="E215" s="8">
        <v>1000</v>
      </c>
    </row>
    <row r="216" spans="1:5" ht="16.5">
      <c r="A216" s="63"/>
      <c r="B216" s="23"/>
      <c r="C216" s="23"/>
      <c r="D216" s="31" t="s">
        <v>454</v>
      </c>
      <c r="E216" s="85">
        <f>SUM(E199:E215)</f>
        <v>17200</v>
      </c>
    </row>
    <row r="218" spans="1:5" ht="16.5">
      <c r="A218" s="47" t="s">
        <v>0</v>
      </c>
      <c r="B218" s="47" t="s">
        <v>1</v>
      </c>
      <c r="C218" s="47" t="s">
        <v>2</v>
      </c>
      <c r="D218" s="47" t="s">
        <v>3</v>
      </c>
      <c r="E218" s="47" t="s">
        <v>4</v>
      </c>
    </row>
    <row r="219" spans="1:5" ht="19.5">
      <c r="A219" s="54" t="s">
        <v>629</v>
      </c>
      <c r="B219" s="14" t="s">
        <v>635</v>
      </c>
      <c r="C219" s="14" t="s">
        <v>616</v>
      </c>
      <c r="D219" s="16" t="s">
        <v>636</v>
      </c>
      <c r="E219" s="55">
        <v>1000</v>
      </c>
    </row>
    <row r="220" spans="1:5" ht="19.5">
      <c r="A220" s="54" t="s">
        <v>629</v>
      </c>
      <c r="B220" s="14" t="s">
        <v>635</v>
      </c>
      <c r="C220" s="14" t="s">
        <v>617</v>
      </c>
      <c r="D220" s="16" t="s">
        <v>637</v>
      </c>
      <c r="E220" s="55">
        <v>1000</v>
      </c>
    </row>
    <row r="221" spans="1:5" ht="19.5">
      <c r="A221" s="54" t="s">
        <v>629</v>
      </c>
      <c r="B221" s="14" t="s">
        <v>635</v>
      </c>
      <c r="C221" s="14" t="s">
        <v>618</v>
      </c>
      <c r="D221" s="16" t="s">
        <v>638</v>
      </c>
      <c r="E221" s="55">
        <v>2500</v>
      </c>
    </row>
    <row r="222" spans="1:5" ht="19.5">
      <c r="A222" s="54" t="s">
        <v>629</v>
      </c>
      <c r="B222" s="14" t="s">
        <v>635</v>
      </c>
      <c r="C222" s="14" t="s">
        <v>619</v>
      </c>
      <c r="D222" s="16" t="s">
        <v>639</v>
      </c>
      <c r="E222" s="55">
        <v>5000</v>
      </c>
    </row>
    <row r="223" spans="1:5" ht="19.5">
      <c r="A223" s="54" t="s">
        <v>629</v>
      </c>
      <c r="B223" s="14" t="s">
        <v>635</v>
      </c>
      <c r="C223" s="14" t="s">
        <v>620</v>
      </c>
      <c r="D223" s="16" t="s">
        <v>640</v>
      </c>
      <c r="E223" s="55">
        <v>30000</v>
      </c>
    </row>
    <row r="224" spans="1:5" ht="19.5">
      <c r="A224" s="54" t="s">
        <v>629</v>
      </c>
      <c r="B224" s="14" t="s">
        <v>635</v>
      </c>
      <c r="C224" s="14" t="s">
        <v>621</v>
      </c>
      <c r="D224" s="16" t="s">
        <v>641</v>
      </c>
      <c r="E224" s="55">
        <v>10000</v>
      </c>
    </row>
    <row r="225" spans="1:5" ht="19.5">
      <c r="A225" s="54" t="s">
        <v>629</v>
      </c>
      <c r="B225" s="14" t="s">
        <v>635</v>
      </c>
      <c r="C225" s="14" t="s">
        <v>622</v>
      </c>
      <c r="D225" s="16" t="s">
        <v>642</v>
      </c>
      <c r="E225" s="55">
        <v>12000</v>
      </c>
    </row>
    <row r="226" spans="1:5" ht="19.5">
      <c r="A226" s="54" t="s">
        <v>629</v>
      </c>
      <c r="B226" s="14" t="s">
        <v>635</v>
      </c>
      <c r="C226" s="14" t="s">
        <v>623</v>
      </c>
      <c r="D226" s="16" t="s">
        <v>643</v>
      </c>
      <c r="E226" s="55">
        <v>5000</v>
      </c>
    </row>
    <row r="227" spans="1:5" ht="16.5">
      <c r="A227" s="50" t="s">
        <v>629</v>
      </c>
      <c r="B227" s="5" t="s">
        <v>630</v>
      </c>
      <c r="C227" s="14" t="s">
        <v>631</v>
      </c>
      <c r="D227" s="9" t="s">
        <v>632</v>
      </c>
      <c r="E227" s="8">
        <v>1000</v>
      </c>
    </row>
    <row r="228" spans="1:5" ht="16.5">
      <c r="A228" s="50" t="s">
        <v>629</v>
      </c>
      <c r="B228" s="5" t="s">
        <v>630</v>
      </c>
      <c r="C228" s="14" t="s">
        <v>633</v>
      </c>
      <c r="D228" s="9" t="s">
        <v>634</v>
      </c>
      <c r="E228" s="8">
        <v>500</v>
      </c>
    </row>
    <row r="229" spans="1:5" ht="16.5">
      <c r="A229" s="63"/>
      <c r="B229" s="23"/>
      <c r="C229" s="23"/>
      <c r="D229" s="31" t="s">
        <v>256</v>
      </c>
      <c r="E229" s="64">
        <f>SUM(E219:E228)</f>
        <v>68000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Xuser</dc:creator>
  <cp:keywords/>
  <dc:description/>
  <cp:lastModifiedBy>Xuser</cp:lastModifiedBy>
  <cp:lastPrinted>2014-11-04T07:31:08Z</cp:lastPrinted>
  <dcterms:created xsi:type="dcterms:W3CDTF">2014-05-16T06:55:20Z</dcterms:created>
  <dcterms:modified xsi:type="dcterms:W3CDTF">2014-11-08T04:28:46Z</dcterms:modified>
  <cp:category/>
  <cp:version/>
  <cp:contentType/>
  <cp:contentStatus/>
</cp:coreProperties>
</file>